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4"/>
  </bookViews>
  <sheets>
    <sheet name="Szkoły" sheetId="1" r:id="rId1"/>
    <sheet name="DZIEWCZĘTA" sheetId="2" r:id="rId2"/>
    <sheet name="CHŁOPCY" sheetId="3" r:id="rId3"/>
    <sheet name="Nauczycielki" sheetId="4" r:id="rId4"/>
    <sheet name="Nauczyciele" sheetId="5" r:id="rId5"/>
  </sheets>
  <definedNames>
    <definedName name="_xlnm.Print_Area" localSheetId="0">'Szkoły'!$A$1:$C$32</definedName>
  </definedNames>
  <calcPr fullCalcOnLoad="1"/>
</workbook>
</file>

<file path=xl/sharedStrings.xml><?xml version="1.0" encoding="utf-8"?>
<sst xmlns="http://schemas.openxmlformats.org/spreadsheetml/2006/main" count="552" uniqueCount="291">
  <si>
    <t>Mistrzostwa Szkół Podstawowych</t>
  </si>
  <si>
    <t>w strzelectwie sportowym</t>
  </si>
  <si>
    <t>Karabin pneumatyczny 10 strzałów - siedząc</t>
  </si>
  <si>
    <t>Klasyfikacja indywidualna - dziewczęta</t>
  </si>
  <si>
    <t>M-ce</t>
  </si>
  <si>
    <t>Nazwisko i Imię</t>
  </si>
  <si>
    <t>Szkoła</t>
  </si>
  <si>
    <t>Wynik</t>
  </si>
  <si>
    <t>Klasyfikacja indywidualna - nauczycielek</t>
  </si>
  <si>
    <t>Klasyfikacja indywidualna - nauczycieli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</si>
  <si>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</si>
  <si>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</si>
  <si>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</si>
  <si>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</si>
  <si>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</si>
  <si>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</si>
  <si>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</si>
  <si>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</si>
  <si>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</si>
  <si>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</si>
  <si>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13.</t>
  </si>
  <si>
    <t>14.</t>
  </si>
  <si>
    <t>15.</t>
  </si>
  <si>
    <t>18.</t>
  </si>
  <si>
    <t>20.</t>
  </si>
  <si>
    <t>Klasyfikacja zespołowa szkół</t>
  </si>
  <si>
    <t>Sędzia Główny Zawodów</t>
  </si>
  <si>
    <t>Robert PIETRUCH</t>
  </si>
  <si>
    <t>Sędzia Klasy Państwowej</t>
  </si>
  <si>
    <t>8.</t>
  </si>
  <si>
    <t>12.</t>
  </si>
  <si>
    <t>16.</t>
  </si>
  <si>
    <t>17.</t>
  </si>
  <si>
    <t>19.</t>
  </si>
  <si>
    <t>21.</t>
  </si>
  <si>
    <t>22.</t>
  </si>
  <si>
    <t>X10</t>
  </si>
  <si>
    <t>37.</t>
  </si>
  <si>
    <t>38.</t>
  </si>
  <si>
    <t>40.</t>
  </si>
  <si>
    <t>45.</t>
  </si>
  <si>
    <t>47.</t>
  </si>
  <si>
    <t>49.</t>
  </si>
  <si>
    <t>51.</t>
  </si>
  <si>
    <t>Wrocław, 5 - 8.10.2015 r.</t>
  </si>
  <si>
    <t>42.</t>
  </si>
  <si>
    <t>43.</t>
  </si>
  <si>
    <t>44.</t>
  </si>
  <si>
    <t>46.</t>
  </si>
  <si>
    <t>48.</t>
  </si>
  <si>
    <t>50.</t>
  </si>
  <si>
    <t>Klasyfikacja indywidualna - chłopcy</t>
  </si>
  <si>
    <t>SP 80 Wrocław</t>
  </si>
  <si>
    <t xml:space="preserve">SP 50 Wrocław </t>
  </si>
  <si>
    <t>SP 34 Wrocław</t>
  </si>
  <si>
    <t>TYZA Wiktoria</t>
  </si>
  <si>
    <t>OLESZEK Agata</t>
  </si>
  <si>
    <t>KRZESIEK Małgorzata</t>
  </si>
  <si>
    <t>STRZECHA Anna</t>
  </si>
  <si>
    <t>GIEDRYS Martyna</t>
  </si>
  <si>
    <t>ORZELSKI Kamil</t>
  </si>
  <si>
    <t>SOBKÓW Łukasz</t>
  </si>
  <si>
    <t>KRUKOWSKI Dominik</t>
  </si>
  <si>
    <t>LENDZIOSZEK Wiktor</t>
  </si>
  <si>
    <t>DURAŁ Dawid</t>
  </si>
  <si>
    <t>KUBCZAK Izabela</t>
  </si>
  <si>
    <t>PIETRASZEWSKA Katarzyna</t>
  </si>
  <si>
    <t>ROGOZIŃSKA Aleksandra</t>
  </si>
  <si>
    <t>ROZMYŚLAK Wiktoria</t>
  </si>
  <si>
    <t>LEŚNIAK Karolina</t>
  </si>
  <si>
    <t>WITKOWSKA Julia</t>
  </si>
  <si>
    <t>BIAŁECKA Michalina</t>
  </si>
  <si>
    <t>ANTOS Aleksandra</t>
  </si>
  <si>
    <t>ŻABSKI Marcel</t>
  </si>
  <si>
    <t>POLISZEWSKI Ziemowit</t>
  </si>
  <si>
    <t>KUROWICKI Tomasz</t>
  </si>
  <si>
    <t>DACIEWICZ Oktawian</t>
  </si>
  <si>
    <t>DUCZYMIŃSKI Wojciech</t>
  </si>
  <si>
    <t>MALINIAK Mateusz</t>
  </si>
  <si>
    <t>MIRSKI Damian</t>
  </si>
  <si>
    <t>JURKIEWICZ Damian</t>
  </si>
  <si>
    <t>SP 17 Wrocław</t>
  </si>
  <si>
    <t>SP Mirków I</t>
  </si>
  <si>
    <t>SP Mirków II</t>
  </si>
  <si>
    <t>SP Stare Bogaczowice</t>
  </si>
  <si>
    <t>SP Dobroszyce</t>
  </si>
  <si>
    <t>MĄDRY Nikola</t>
  </si>
  <si>
    <t>TERLECKA Katarzyna</t>
  </si>
  <si>
    <t>GROCHOCKA Dominika</t>
  </si>
  <si>
    <t>GALEWSKA Ola</t>
  </si>
  <si>
    <t>PIASECKA Wiktoria</t>
  </si>
  <si>
    <t>CICHOCKI Łukasz</t>
  </si>
  <si>
    <t>ZIELIŃSKI Wojciech</t>
  </si>
  <si>
    <t>GRZEGORCZYK Kuba</t>
  </si>
  <si>
    <t>TOMASZEWSKA Danuta</t>
  </si>
  <si>
    <t>KOBUSZEWSKI Janusz</t>
  </si>
  <si>
    <t>GORLIC Kuba</t>
  </si>
  <si>
    <t>BOLUK Kamila</t>
  </si>
  <si>
    <t>MIEDZIŃSKA Jagoda</t>
  </si>
  <si>
    <t>PIERZ Urszula</t>
  </si>
  <si>
    <t>SEIFERT Nina</t>
  </si>
  <si>
    <t>KUZIOŁA Rafał</t>
  </si>
  <si>
    <t>SZNAJDER Radosław</t>
  </si>
  <si>
    <t>KACZOR Radosław</t>
  </si>
  <si>
    <t>KACZMAREK Paweł</t>
  </si>
  <si>
    <t>BARTOSZEK Amadeusz</t>
  </si>
  <si>
    <t>KRAWCZYK Magdalena</t>
  </si>
  <si>
    <t>LUTO Agnieszka</t>
  </si>
  <si>
    <t>BIOŁY Emilia</t>
  </si>
  <si>
    <t>HUMMEL Kacper</t>
  </si>
  <si>
    <t>PYRA Patryk</t>
  </si>
  <si>
    <t>RADLICA Patryk</t>
  </si>
  <si>
    <t>CEGIEŁKOWSKI Tomasz</t>
  </si>
  <si>
    <t>SZEWCZYK Kamil</t>
  </si>
  <si>
    <t>GIERAK Oliwia</t>
  </si>
  <si>
    <t>PROKOPENKO Martyna</t>
  </si>
  <si>
    <t>SIWEK Zuzanna</t>
  </si>
  <si>
    <t>TRZCIŃSKA Emilia</t>
  </si>
  <si>
    <t>TYMKÓW Wiktoria</t>
  </si>
  <si>
    <t>SP Polkowice I</t>
  </si>
  <si>
    <t>JAKUBOWICZ Oliwia</t>
  </si>
  <si>
    <t>KAPUSTA Martyna</t>
  </si>
  <si>
    <t>KRUPIŃSKA Zuzanna</t>
  </si>
  <si>
    <t>MALIBORKSA Magdalena</t>
  </si>
  <si>
    <t>WRONA Aleksandra</t>
  </si>
  <si>
    <t>BĄK Hubert</t>
  </si>
  <si>
    <t>JASTRZĘBSKI Mateusz</t>
  </si>
  <si>
    <t>KUCHARCZYK Miłosz</t>
  </si>
  <si>
    <t>OZGA Mikołaj</t>
  </si>
  <si>
    <t>SIKORA Karol</t>
  </si>
  <si>
    <t>SP Polkowie I</t>
  </si>
  <si>
    <t>52.</t>
  </si>
  <si>
    <t>53.</t>
  </si>
  <si>
    <t>54.</t>
  </si>
  <si>
    <t>55.</t>
  </si>
  <si>
    <t>56.</t>
  </si>
  <si>
    <t>57.</t>
  </si>
  <si>
    <t>58.</t>
  </si>
  <si>
    <t>ZARZYKI Marcin</t>
  </si>
  <si>
    <t xml:space="preserve">SP Polkowice I </t>
  </si>
  <si>
    <t>SADOWSKI Marcel</t>
  </si>
  <si>
    <t>GIERŁOWSKA Klaudia</t>
  </si>
  <si>
    <t>NOWAK Nicole</t>
  </si>
  <si>
    <t>ŚLAWSKA Kamila</t>
  </si>
  <si>
    <t>SOBOTA Nicole</t>
  </si>
  <si>
    <t>59.</t>
  </si>
  <si>
    <t>60.</t>
  </si>
  <si>
    <t>61.</t>
  </si>
  <si>
    <t>DŻUGAJ Adrian</t>
  </si>
  <si>
    <t>RAJCA Igor</t>
  </si>
  <si>
    <t>WODECKI Bartek</t>
  </si>
  <si>
    <t>WIAK Arkadiusz</t>
  </si>
  <si>
    <t>NOWAKOWSKI Mateusz</t>
  </si>
  <si>
    <t>BAZIAK Klaudyna</t>
  </si>
  <si>
    <t>PYTLAS Weronika</t>
  </si>
  <si>
    <t>STANKIEWICZ Julia</t>
  </si>
  <si>
    <t>SPYCHALSKA Barbara</t>
  </si>
  <si>
    <t>HOŁDYŃSKA Alicja</t>
  </si>
  <si>
    <t>ŻURAW Julia</t>
  </si>
  <si>
    <t>CZAJKA Piotr</t>
  </si>
  <si>
    <t>HOŁÓWKA Kamil</t>
  </si>
  <si>
    <t>KOŁCZ Jakub</t>
  </si>
  <si>
    <t>KURIATA Sebastian</t>
  </si>
  <si>
    <t>NIEZNANOWSKI Dawid</t>
  </si>
  <si>
    <t>ANUSZKIEWICZ Felicja</t>
  </si>
  <si>
    <t>ŁACNY Adrian</t>
  </si>
  <si>
    <t>KLIMKOWSKI Wiesław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</si>
  <si>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</si>
  <si>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</si>
  <si>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</si>
  <si>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</si>
  <si>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</si>
  <si>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</si>
  <si>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</si>
  <si>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</si>
  <si>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</si>
  <si>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</si>
  <si>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</si>
  <si>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ZWARYCZ Oliwia</t>
  </si>
  <si>
    <t>SP Kamieniec</t>
  </si>
  <si>
    <t>LESZEK Ada</t>
  </si>
  <si>
    <t>LIPIŃSKA Marcelina</t>
  </si>
  <si>
    <t>BUDKIEWICZ Ada</t>
  </si>
  <si>
    <t>KANCLERSKI Wiktor</t>
  </si>
  <si>
    <t>BORKOWSKI Stanisław</t>
  </si>
  <si>
    <t>CHABŁO Gabriel</t>
  </si>
  <si>
    <t>KARWALA Kuba</t>
  </si>
  <si>
    <t>JERZYCKA Jolanta</t>
  </si>
  <si>
    <t>BUDKIEWICZ Katarzyna</t>
  </si>
  <si>
    <t>KOTUSZ Irmina</t>
  </si>
  <si>
    <t>74.</t>
  </si>
  <si>
    <t>75.</t>
  </si>
  <si>
    <t>77.</t>
  </si>
  <si>
    <t>78.</t>
  </si>
  <si>
    <t>79.</t>
  </si>
  <si>
    <t>80.</t>
  </si>
  <si>
    <t>MASAJADA Anna</t>
  </si>
  <si>
    <t>SUDOŁ Maja</t>
  </si>
  <si>
    <t>MĄCZKA Wiktoria</t>
  </si>
  <si>
    <t>KALISZ Mikołaj</t>
  </si>
  <si>
    <t>BUDERA Kacper</t>
  </si>
  <si>
    <t>SZYMAŃSKI Krzysztof</t>
  </si>
  <si>
    <t>CEMPA Mikołaj</t>
  </si>
  <si>
    <t>STRUTYŃSKI Kamil</t>
  </si>
  <si>
    <t>GAJEWSKI Karol</t>
  </si>
  <si>
    <t>CZECH Dominik</t>
  </si>
  <si>
    <t>ALOŃCZYK Krystyna</t>
  </si>
  <si>
    <t>SP 12 Wrocław</t>
  </si>
  <si>
    <t>SP 4 Chojnów</t>
  </si>
  <si>
    <t>HAJDER Weronika</t>
  </si>
  <si>
    <t>CHWRYCZ Aleksandra</t>
  </si>
  <si>
    <t>SŁUPIŃSKA Maria</t>
  </si>
  <si>
    <t>CH ŁODNICKA Aleksandra</t>
  </si>
  <si>
    <t>ZIELIŃ Nikola</t>
  </si>
  <si>
    <t>KAMIEŃ Patryk</t>
  </si>
  <si>
    <t>DYRKA Michał</t>
  </si>
  <si>
    <t>PRZYKŁAD Kamil</t>
  </si>
  <si>
    <t>SAFIN Mateusz</t>
  </si>
  <si>
    <t>POWROŹNIK Norbert</t>
  </si>
  <si>
    <t>MATUSZEWSKI Andrzej</t>
  </si>
  <si>
    <t>WÓJCIK Oliwia</t>
  </si>
  <si>
    <t>SP 22 Wrocław</t>
  </si>
  <si>
    <t>FILA Julia</t>
  </si>
  <si>
    <t>WYCIŚLAK Martyna</t>
  </si>
  <si>
    <t>POWIĄZKA Roksana</t>
  </si>
  <si>
    <t>FRONTCZAK Natalia</t>
  </si>
  <si>
    <t>KRUSZKA Daniel</t>
  </si>
  <si>
    <t>ZAWISTOWSKI Kacper</t>
  </si>
  <si>
    <t>SENDOR Bartosz</t>
  </si>
  <si>
    <t>NADZIUK Michał</t>
  </si>
  <si>
    <t>SENDOR Patryk</t>
  </si>
  <si>
    <t>ZATYCKI Bartosz</t>
  </si>
  <si>
    <t>PIERZYŃSKA Ludmiła</t>
  </si>
  <si>
    <t>DOWHAN Weronika</t>
  </si>
  <si>
    <t>GUSTAW Anastazja</t>
  </si>
  <si>
    <t>HANISZ Alicja</t>
  </si>
  <si>
    <t>PAŃKO Julia</t>
  </si>
  <si>
    <t>PODSIADŁY Jagoda</t>
  </si>
  <si>
    <t>WINKIEL Barbara</t>
  </si>
  <si>
    <t>ŚWIĄTEK Aleksandra</t>
  </si>
  <si>
    <t>CZARNECKI Mateusz</t>
  </si>
  <si>
    <t>KOZIEŁ Szymon</t>
  </si>
  <si>
    <t>PASAK Beniamin</t>
  </si>
  <si>
    <t>ROCHALA Piotr</t>
  </si>
  <si>
    <t>WIECZOREK Mikołaj</t>
  </si>
  <si>
    <t>SZYMAJDA Artur</t>
  </si>
  <si>
    <t>DŁUGOSZ Piotr</t>
  </si>
  <si>
    <t>SAWICKA Sandra</t>
  </si>
  <si>
    <t>SP 71 Wrocław</t>
  </si>
  <si>
    <t>OSTROŻYŃSKA Sofija</t>
  </si>
  <si>
    <t>PROKOP Dorota</t>
  </si>
  <si>
    <t>ISKRZYŃSKA Dominika</t>
  </si>
  <si>
    <t>BOROCH Weronika</t>
  </si>
  <si>
    <t>PUCHALSKA Oliwia</t>
  </si>
  <si>
    <t>LEOPOLSKI Paweł</t>
  </si>
  <si>
    <t>NADOLSKI Bartek</t>
  </si>
  <si>
    <t>GODYLA Kacper</t>
  </si>
  <si>
    <t>ROMANISZYN Eryk</t>
  </si>
  <si>
    <t>KRYGIEL Konrad</t>
  </si>
  <si>
    <t>CHOLEWA Marek</t>
  </si>
  <si>
    <t>GRZYWACZYK Kuba</t>
  </si>
  <si>
    <t>X9</t>
  </si>
  <si>
    <t>ROSZAK Kacper</t>
  </si>
  <si>
    <t>Szkoła Podstawowa 17 Wrocław</t>
  </si>
  <si>
    <t>Szkoła Podstawowa 71 Wrocław</t>
  </si>
  <si>
    <t xml:space="preserve">Szkoła Podstawowa 1 Polkowice </t>
  </si>
  <si>
    <t>Szkoła Podstawowa Mirków I</t>
  </si>
  <si>
    <t>Szkoła Podstawowa Dobroszyce</t>
  </si>
  <si>
    <t>Szkoła Podstawowa 4 Chojnów</t>
  </si>
  <si>
    <t>Szkoła Podstawowa Stare Bogaczowice</t>
  </si>
  <si>
    <t>Szkoła Podstawowa 80 Wrocław</t>
  </si>
  <si>
    <t>Szkoła Podstawowa Kamieniec Wrocławski</t>
  </si>
  <si>
    <t>Szkoła Podstawowa Mirków II</t>
  </si>
  <si>
    <t>Szkoła Podstawowa 34 Wrocław</t>
  </si>
  <si>
    <t xml:space="preserve">Szkoła Podstawowa 50 Wrocław </t>
  </si>
  <si>
    <t>Szkoła Podstawowa 22 Wrocław</t>
  </si>
  <si>
    <t>Szkoła Podstawowa 12 Wrocław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</si>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</sst>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12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0"/>
      <name val="Arial Narrow"/>
      <family val="2"/>
    </font>
    <font>
      <i/>
      <sz val="11"/>
      <name val="Times New Roman"/>
      <family val="1"/>
    </font>
    <font>
      <vertAlign val="superscript"/>
      <sz val="13"/>
      <name val="Times New Roman"/>
      <family val="1"/>
    </font>
    <font>
      <b/>
      <sz val="12"/>
      <name val="Arial CE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13"/>
      <name val="Times New Roman"/>
      <family val="1"/>
    </font>
    <font>
      <b/>
      <sz val="9"/>
      <name val="Arial Narrow"/>
      <family val="2"/>
    </font>
    <font>
      <sz val="11"/>
      <name val="Arial CE"/>
      <family val="0"/>
    </font>
    <font>
      <b/>
      <sz val="14"/>
      <name val="Times New Roman"/>
      <family val="1"/>
    </font>
    <font>
      <b/>
      <i/>
      <sz val="11"/>
      <name val="Arial Narrow"/>
      <family val="2"/>
    </font>
    <font>
      <b/>
      <sz val="12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i/>
      <sz val="12"/>
      <name val="Arial Narrow"/>
      <family val="2"/>
    </font>
    <font>
      <i/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ashed"/>
      <right style="dashed"/>
      <top/>
      <bottom style="dashed"/>
    </border>
    <border>
      <left style="dashed"/>
      <right style="dashed"/>
      <top style="dashed"/>
      <bottom style="dashed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1" fontId="26" fillId="0" borderId="17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8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/>
    </xf>
    <xf numFmtId="0" fontId="26" fillId="33" borderId="17" xfId="0" applyFont="1" applyFill="1" applyBorder="1" applyAlignment="1">
      <alignment horizontal="center" vertical="center"/>
    </xf>
    <xf numFmtId="1" fontId="29" fillId="0" borderId="17" xfId="0" applyNumberFormat="1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" fontId="29" fillId="0" borderId="0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24" fillId="0" borderId="18" xfId="0" applyFont="1" applyBorder="1" applyAlignment="1">
      <alignment vertical="center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4" fillId="0" borderId="25" xfId="0" applyFont="1" applyBorder="1" applyAlignment="1">
      <alignment vertical="center"/>
    </xf>
    <xf numFmtId="0" fontId="25" fillId="0" borderId="23" xfId="0" applyFont="1" applyBorder="1" applyAlignment="1">
      <alignment horizontal="center"/>
    </xf>
    <xf numFmtId="0" fontId="24" fillId="0" borderId="16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00" zoomScalePageLayoutView="0" workbookViewId="0" topLeftCell="A1">
      <selection activeCell="B40" sqref="B40"/>
    </sheetView>
  </sheetViews>
  <sheetFormatPr defaultColWidth="9.00390625" defaultRowHeight="12.75"/>
  <cols>
    <col min="1" max="1" width="9.875" style="0" customWidth="1"/>
    <col min="2" max="2" width="51.25390625" style="0" customWidth="1"/>
    <col min="3" max="3" width="25.00390625" style="0" customWidth="1"/>
  </cols>
  <sheetData>
    <row r="1" spans="1:3" ht="15.75" customHeight="1">
      <c r="A1" s="106" t="s">
        <v>0</v>
      </c>
      <c r="B1" s="106"/>
      <c r="C1" s="106"/>
    </row>
    <row r="2" spans="1:3" ht="15">
      <c r="A2" s="106" t="s">
        <v>1</v>
      </c>
      <c r="B2" s="106"/>
      <c r="C2" s="106"/>
    </row>
    <row r="3" spans="1:3" ht="15">
      <c r="A3" s="106" t="s">
        <v>44</v>
      </c>
      <c r="B3" s="106"/>
      <c r="C3" s="106"/>
    </row>
    <row r="4" spans="1:3" ht="15.75">
      <c r="A4" s="3"/>
      <c r="B4" s="7"/>
      <c r="C4" s="4"/>
    </row>
    <row r="5" spans="1:3" ht="15.75">
      <c r="A5" s="107" t="s">
        <v>2</v>
      </c>
      <c r="B5" s="107"/>
      <c r="C5" s="107"/>
    </row>
    <row r="6" spans="1:3" ht="15.75">
      <c r="A6" s="108" t="s">
        <v>25</v>
      </c>
      <c r="B6" s="108"/>
      <c r="C6" s="108"/>
    </row>
    <row r="7" spans="1:3" ht="16.5" thickBot="1">
      <c r="A7" s="27"/>
      <c r="B7" s="27"/>
      <c r="C7" s="27"/>
    </row>
    <row r="8" spans="1:3" ht="21" customHeight="1" thickBot="1">
      <c r="A8" s="101" t="s">
        <v>4</v>
      </c>
      <c r="B8" s="102" t="s">
        <v>6</v>
      </c>
      <c r="C8" s="101" t="s">
        <v>7</v>
      </c>
    </row>
    <row r="9" spans="1:3" ht="15.75">
      <c r="A9" s="100" t="s">
        <v>10</v>
      </c>
      <c r="B9" s="98" t="s">
        <v>263</v>
      </c>
      <c r="C9" s="103">
        <v>861</v>
      </c>
    </row>
    <row r="10" spans="1:3" ht="16.5">
      <c r="A10" s="71" t="s">
        <v>11</v>
      </c>
      <c r="B10" s="64" t="s">
        <v>264</v>
      </c>
      <c r="C10" s="104">
        <v>830</v>
      </c>
    </row>
    <row r="11" spans="1:3" ht="15.75">
      <c r="A11" s="71" t="s">
        <v>12</v>
      </c>
      <c r="B11" s="83" t="s">
        <v>265</v>
      </c>
      <c r="C11" s="104">
        <v>789</v>
      </c>
    </row>
    <row r="12" spans="1:3" ht="15.75">
      <c r="A12" s="100" t="s">
        <v>13</v>
      </c>
      <c r="B12" s="83" t="s">
        <v>266</v>
      </c>
      <c r="C12" s="104">
        <v>787</v>
      </c>
    </row>
    <row r="13" spans="1:3" ht="15.75">
      <c r="A13" s="71" t="s">
        <v>14</v>
      </c>
      <c r="B13" s="83" t="s">
        <v>267</v>
      </c>
      <c r="C13" s="104">
        <v>784</v>
      </c>
    </row>
    <row r="14" spans="1:3" ht="15.75">
      <c r="A14" s="71" t="s">
        <v>15</v>
      </c>
      <c r="B14" s="83" t="s">
        <v>268</v>
      </c>
      <c r="C14" s="104">
        <v>741</v>
      </c>
    </row>
    <row r="15" spans="1:3" ht="15.75">
      <c r="A15" s="100" t="s">
        <v>16</v>
      </c>
      <c r="B15" s="83" t="s">
        <v>269</v>
      </c>
      <c r="C15" s="104">
        <v>740</v>
      </c>
    </row>
    <row r="16" spans="1:3" ht="15.75">
      <c r="A16" s="71" t="s">
        <v>29</v>
      </c>
      <c r="B16" s="83" t="s">
        <v>270</v>
      </c>
      <c r="C16" s="104">
        <v>737</v>
      </c>
    </row>
    <row r="17" spans="1:3" ht="15.75">
      <c r="A17" s="71" t="s">
        <v>17</v>
      </c>
      <c r="B17" s="83" t="s">
        <v>271</v>
      </c>
      <c r="C17" s="104">
        <v>727</v>
      </c>
    </row>
    <row r="18" spans="1:3" ht="15.75">
      <c r="A18" s="100" t="s">
        <v>18</v>
      </c>
      <c r="B18" s="83" t="s">
        <v>272</v>
      </c>
      <c r="C18" s="104">
        <v>725</v>
      </c>
    </row>
    <row r="19" spans="1:3" ht="15.75">
      <c r="A19" s="71" t="s">
        <v>19</v>
      </c>
      <c r="B19" s="83" t="s">
        <v>273</v>
      </c>
      <c r="C19" s="104">
        <v>712</v>
      </c>
    </row>
    <row r="20" spans="1:3" ht="15.75">
      <c r="A20" s="71" t="s">
        <v>30</v>
      </c>
      <c r="B20" s="83" t="s">
        <v>274</v>
      </c>
      <c r="C20" s="104">
        <v>704</v>
      </c>
    </row>
    <row r="21" spans="1:3" ht="15.75">
      <c r="A21" s="100" t="s">
        <v>20</v>
      </c>
      <c r="B21" s="83" t="s">
        <v>275</v>
      </c>
      <c r="C21" s="104">
        <v>687</v>
      </c>
    </row>
    <row r="22" spans="1:3" ht="15.75">
      <c r="A22" s="71" t="s">
        <v>21</v>
      </c>
      <c r="B22" s="83" t="s">
        <v>276</v>
      </c>
      <c r="C22" s="104">
        <v>642</v>
      </c>
    </row>
    <row r="23" spans="1:3" ht="15.75">
      <c r="A23" s="11"/>
      <c r="B23" s="12"/>
      <c r="C23" s="11"/>
    </row>
    <row r="24" spans="1:3" ht="15" customHeight="1">
      <c r="A24" s="11"/>
      <c r="B24" s="109" t="s">
        <v>26</v>
      </c>
      <c r="C24" s="109"/>
    </row>
    <row r="25" spans="1:3" ht="13.5" customHeight="1">
      <c r="A25" s="11"/>
      <c r="B25" s="12"/>
      <c r="C25" s="11"/>
    </row>
    <row r="26" spans="1:3" ht="13.5" customHeight="1">
      <c r="A26" s="11"/>
      <c r="B26" s="12"/>
      <c r="C26" s="11"/>
    </row>
    <row r="27" spans="1:3" ht="15.75">
      <c r="A27" s="11"/>
      <c r="B27" s="12"/>
      <c r="C27" s="18" t="s">
        <v>27</v>
      </c>
    </row>
    <row r="28" spans="1:3" ht="19.5">
      <c r="A28" s="11"/>
      <c r="B28" s="12"/>
      <c r="C28" s="19" t="s">
        <v>28</v>
      </c>
    </row>
    <row r="29" spans="1:3" ht="15.75">
      <c r="A29" s="11"/>
      <c r="B29" s="12"/>
      <c r="C29" s="18"/>
    </row>
    <row r="30" spans="1:3" ht="15" customHeight="1">
      <c r="A30" s="10"/>
      <c r="B30" s="10"/>
      <c r="C30" s="10"/>
    </row>
    <row r="31" ht="12.75">
      <c r="A31" s="9"/>
    </row>
    <row r="32" ht="12" customHeight="1">
      <c r="A32" s="8"/>
    </row>
    <row r="33" spans="1:2" ht="12.75">
      <c r="A33" s="8"/>
      <c r="B33" s="7"/>
    </row>
    <row r="34" spans="1:3" ht="12.75">
      <c r="A34" s="8"/>
      <c r="B34" s="7"/>
      <c r="C34" s="7"/>
    </row>
    <row r="35" spans="1:3" ht="12.75">
      <c r="A35" s="8"/>
      <c r="B35" s="7"/>
      <c r="C35" s="7"/>
    </row>
    <row r="36" spans="1:3" ht="12.75">
      <c r="A36" s="7"/>
      <c r="B36" s="7"/>
      <c r="C36" s="7"/>
    </row>
    <row r="37" spans="1:3" ht="12.75">
      <c r="A37" s="105"/>
      <c r="B37" s="105"/>
      <c r="C37" s="105"/>
    </row>
    <row r="38" spans="1:3" ht="12.75">
      <c r="A38" s="7"/>
      <c r="B38" s="7"/>
      <c r="C38" s="7"/>
    </row>
    <row r="39" spans="1:3" ht="12.75">
      <c r="A39" s="7"/>
      <c r="B39" s="7"/>
      <c r="C39" s="7"/>
    </row>
    <row r="40" spans="1:2" ht="16.5" customHeight="1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</sheetData>
  <sheetProtection/>
  <mergeCells count="7">
    <mergeCell ref="A37:C37"/>
    <mergeCell ref="A1:C1"/>
    <mergeCell ref="A2:C2"/>
    <mergeCell ref="A3:C3"/>
    <mergeCell ref="A5:C5"/>
    <mergeCell ref="A6:C6"/>
    <mergeCell ref="B24:C24"/>
  </mergeCells>
  <printOptions/>
  <pageMargins left="0.94" right="0.5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5.25390625" style="1" customWidth="1"/>
    <col min="2" max="2" width="22.375" style="0" bestFit="1" customWidth="1"/>
    <col min="3" max="3" width="19.125" style="0" bestFit="1" customWidth="1"/>
    <col min="4" max="11" width="4.375" style="0" customWidth="1"/>
    <col min="12" max="13" width="4.375" style="13" customWidth="1"/>
    <col min="14" max="14" width="6.25390625" style="0" bestFit="1" customWidth="1"/>
    <col min="15" max="15" width="4.25390625" style="14" bestFit="1" customWidth="1"/>
  </cols>
  <sheetData>
    <row r="1" spans="1:14" ht="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1"/>
      <c r="N1" s="2"/>
    </row>
    <row r="2" spans="1:14" ht="1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21"/>
      <c r="N2" s="2"/>
    </row>
    <row r="3" spans="1:14" ht="15">
      <c r="A3" s="106" t="s">
        <v>44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21"/>
      <c r="N3" s="2"/>
    </row>
    <row r="4" spans="1:14" ht="11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"/>
    </row>
    <row r="5" spans="1:14" ht="11.25" customHeight="1">
      <c r="A5" s="3"/>
      <c r="C5" s="1"/>
      <c r="D5" s="1"/>
      <c r="E5" s="1"/>
      <c r="F5" s="1"/>
      <c r="G5" s="1"/>
      <c r="H5" s="1"/>
      <c r="I5" s="1"/>
      <c r="J5" s="1"/>
      <c r="K5" s="1"/>
      <c r="N5" s="2"/>
    </row>
    <row r="6" spans="1:15" ht="15.75">
      <c r="A6" s="111" t="s">
        <v>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6.5">
      <c r="A7" s="110" t="s">
        <v>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7.25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  <c r="M8" s="33"/>
      <c r="N8" s="32"/>
      <c r="O8" s="34"/>
    </row>
    <row r="9" spans="1:15" s="23" customFormat="1" ht="31.5" customHeight="1" thickBot="1">
      <c r="A9" s="46" t="s">
        <v>4</v>
      </c>
      <c r="B9" s="47" t="s">
        <v>5</v>
      </c>
      <c r="C9" s="47" t="s">
        <v>6</v>
      </c>
      <c r="D9" s="48">
        <v>1</v>
      </c>
      <c r="E9" s="49">
        <v>2</v>
      </c>
      <c r="F9" s="50">
        <v>3</v>
      </c>
      <c r="G9" s="49">
        <v>4</v>
      </c>
      <c r="H9" s="50">
        <v>5</v>
      </c>
      <c r="I9" s="49">
        <v>6</v>
      </c>
      <c r="J9" s="50">
        <v>7</v>
      </c>
      <c r="K9" s="49">
        <v>8</v>
      </c>
      <c r="L9" s="50">
        <v>9</v>
      </c>
      <c r="M9" s="49">
        <v>10</v>
      </c>
      <c r="N9" s="51" t="s">
        <v>7</v>
      </c>
      <c r="O9" s="52" t="s">
        <v>36</v>
      </c>
    </row>
    <row r="10" spans="1:15" s="22" customFormat="1" ht="15" customHeight="1">
      <c r="A10" s="38" t="s">
        <v>10</v>
      </c>
      <c r="B10" s="69" t="s">
        <v>88</v>
      </c>
      <c r="C10" s="72" t="s">
        <v>81</v>
      </c>
      <c r="D10" s="38">
        <v>10</v>
      </c>
      <c r="E10" s="38">
        <v>10</v>
      </c>
      <c r="F10" s="38">
        <v>10</v>
      </c>
      <c r="G10" s="38">
        <v>8</v>
      </c>
      <c r="H10" s="38">
        <v>8</v>
      </c>
      <c r="I10" s="38">
        <v>10</v>
      </c>
      <c r="J10" s="38">
        <v>10</v>
      </c>
      <c r="K10" s="38">
        <v>10</v>
      </c>
      <c r="L10" s="38">
        <v>9</v>
      </c>
      <c r="M10" s="38">
        <v>9</v>
      </c>
      <c r="N10" s="57">
        <f aca="true" t="shared" si="0" ref="N10:N41">SUM(D10:M10)</f>
        <v>94</v>
      </c>
      <c r="O10" s="54">
        <f aca="true" t="shared" si="1" ref="O10:O41">COUNTIF(D10:M10,10)</f>
        <v>6</v>
      </c>
    </row>
    <row r="11" spans="1:15" s="22" customFormat="1" ht="15" customHeight="1">
      <c r="A11" s="39" t="s">
        <v>11</v>
      </c>
      <c r="B11" s="70" t="s">
        <v>98</v>
      </c>
      <c r="C11" s="72" t="s">
        <v>82</v>
      </c>
      <c r="D11" s="39">
        <v>10</v>
      </c>
      <c r="E11" s="39">
        <v>10</v>
      </c>
      <c r="F11" s="39">
        <v>10</v>
      </c>
      <c r="G11" s="39">
        <v>10</v>
      </c>
      <c r="H11" s="39">
        <v>9</v>
      </c>
      <c r="I11" s="39">
        <v>10</v>
      </c>
      <c r="J11" s="39">
        <v>9</v>
      </c>
      <c r="K11" s="39">
        <v>9</v>
      </c>
      <c r="L11" s="39">
        <v>9</v>
      </c>
      <c r="M11" s="39">
        <v>8</v>
      </c>
      <c r="N11" s="57">
        <f t="shared" si="0"/>
        <v>94</v>
      </c>
      <c r="O11" s="54">
        <f t="shared" si="1"/>
        <v>5</v>
      </c>
    </row>
    <row r="12" spans="1:15" s="22" customFormat="1" ht="15" customHeight="1">
      <c r="A12" s="39" t="s">
        <v>12</v>
      </c>
      <c r="B12" s="70" t="s">
        <v>249</v>
      </c>
      <c r="C12" s="81" t="s">
        <v>248</v>
      </c>
      <c r="D12" s="39">
        <v>10</v>
      </c>
      <c r="E12" s="39">
        <v>10</v>
      </c>
      <c r="F12" s="39">
        <v>10</v>
      </c>
      <c r="G12" s="39">
        <v>9</v>
      </c>
      <c r="H12" s="39">
        <v>8</v>
      </c>
      <c r="I12" s="39">
        <v>10</v>
      </c>
      <c r="J12" s="39">
        <v>10</v>
      </c>
      <c r="K12" s="39">
        <v>9</v>
      </c>
      <c r="L12" s="39">
        <v>9</v>
      </c>
      <c r="M12" s="39">
        <v>8</v>
      </c>
      <c r="N12" s="57">
        <f t="shared" si="0"/>
        <v>93</v>
      </c>
      <c r="O12" s="54">
        <f t="shared" si="1"/>
        <v>5</v>
      </c>
    </row>
    <row r="13" spans="1:15" s="22" customFormat="1" ht="15" customHeight="1">
      <c r="A13" s="38" t="s">
        <v>13</v>
      </c>
      <c r="B13" s="78" t="s">
        <v>209</v>
      </c>
      <c r="C13" s="95" t="s">
        <v>208</v>
      </c>
      <c r="D13" s="39">
        <v>10</v>
      </c>
      <c r="E13" s="39">
        <v>10</v>
      </c>
      <c r="F13" s="39">
        <v>9</v>
      </c>
      <c r="G13" s="39">
        <v>8</v>
      </c>
      <c r="H13" s="39">
        <v>8</v>
      </c>
      <c r="I13" s="39">
        <v>10</v>
      </c>
      <c r="J13" s="39">
        <v>10</v>
      </c>
      <c r="K13" s="39">
        <v>9</v>
      </c>
      <c r="L13" s="39">
        <v>8</v>
      </c>
      <c r="M13" s="39">
        <v>8</v>
      </c>
      <c r="N13" s="57">
        <f t="shared" si="0"/>
        <v>90</v>
      </c>
      <c r="O13" s="54">
        <f t="shared" si="1"/>
        <v>4</v>
      </c>
    </row>
    <row r="14" spans="1:15" s="22" customFormat="1" ht="15" customHeight="1">
      <c r="A14" s="39" t="s">
        <v>14</v>
      </c>
      <c r="B14" s="70" t="s">
        <v>250</v>
      </c>
      <c r="C14" s="81" t="s">
        <v>248</v>
      </c>
      <c r="D14" s="39">
        <v>10</v>
      </c>
      <c r="E14" s="39">
        <v>10</v>
      </c>
      <c r="F14" s="39">
        <v>10</v>
      </c>
      <c r="G14" s="39">
        <v>8</v>
      </c>
      <c r="H14" s="39">
        <v>7</v>
      </c>
      <c r="I14" s="39">
        <v>10</v>
      </c>
      <c r="J14" s="39">
        <v>9</v>
      </c>
      <c r="K14" s="39">
        <v>9</v>
      </c>
      <c r="L14" s="39">
        <v>8</v>
      </c>
      <c r="M14" s="39">
        <v>8</v>
      </c>
      <c r="N14" s="57">
        <f t="shared" si="0"/>
        <v>89</v>
      </c>
      <c r="O14" s="54">
        <f t="shared" si="1"/>
        <v>4</v>
      </c>
    </row>
    <row r="15" spans="1:15" s="22" customFormat="1" ht="15" customHeight="1">
      <c r="A15" s="39" t="s">
        <v>15</v>
      </c>
      <c r="B15" s="70" t="s">
        <v>90</v>
      </c>
      <c r="C15" s="82" t="s">
        <v>81</v>
      </c>
      <c r="D15" s="39">
        <v>10</v>
      </c>
      <c r="E15" s="39">
        <v>9</v>
      </c>
      <c r="F15" s="39">
        <v>9</v>
      </c>
      <c r="G15" s="39">
        <v>8</v>
      </c>
      <c r="H15" s="39">
        <v>8</v>
      </c>
      <c r="I15" s="39">
        <v>10</v>
      </c>
      <c r="J15" s="39">
        <v>9</v>
      </c>
      <c r="K15" s="39">
        <v>9</v>
      </c>
      <c r="L15" s="39">
        <v>9</v>
      </c>
      <c r="M15" s="39">
        <v>8</v>
      </c>
      <c r="N15" s="57">
        <f t="shared" si="0"/>
        <v>89</v>
      </c>
      <c r="O15" s="54">
        <f t="shared" si="1"/>
        <v>2</v>
      </c>
    </row>
    <row r="16" spans="1:15" s="22" customFormat="1" ht="15" customHeight="1">
      <c r="A16" s="38" t="s">
        <v>16</v>
      </c>
      <c r="B16" s="70" t="s">
        <v>115</v>
      </c>
      <c r="C16" s="82" t="s">
        <v>83</v>
      </c>
      <c r="D16" s="39">
        <v>10</v>
      </c>
      <c r="E16" s="39">
        <v>10</v>
      </c>
      <c r="F16" s="39">
        <v>9</v>
      </c>
      <c r="G16" s="39">
        <v>9</v>
      </c>
      <c r="H16" s="39">
        <v>8</v>
      </c>
      <c r="I16" s="39">
        <v>10</v>
      </c>
      <c r="J16" s="39">
        <v>9</v>
      </c>
      <c r="K16" s="39">
        <v>8</v>
      </c>
      <c r="L16" s="39">
        <v>7</v>
      </c>
      <c r="M16" s="39">
        <v>6</v>
      </c>
      <c r="N16" s="57">
        <f t="shared" si="0"/>
        <v>86</v>
      </c>
      <c r="O16" s="54">
        <f t="shared" si="1"/>
        <v>3</v>
      </c>
    </row>
    <row r="17" spans="1:15" s="22" customFormat="1" ht="15" customHeight="1">
      <c r="A17" s="39" t="s">
        <v>29</v>
      </c>
      <c r="B17" s="73" t="s">
        <v>144</v>
      </c>
      <c r="C17" s="82" t="s">
        <v>84</v>
      </c>
      <c r="D17" s="39">
        <v>9</v>
      </c>
      <c r="E17" s="39">
        <v>8</v>
      </c>
      <c r="F17" s="39">
        <v>8</v>
      </c>
      <c r="G17" s="39">
        <v>8</v>
      </c>
      <c r="H17" s="39">
        <v>8</v>
      </c>
      <c r="I17" s="39">
        <v>10</v>
      </c>
      <c r="J17" s="39">
        <v>10</v>
      </c>
      <c r="K17" s="39">
        <v>9</v>
      </c>
      <c r="L17" s="39">
        <v>8</v>
      </c>
      <c r="M17" s="39">
        <v>8</v>
      </c>
      <c r="N17" s="57">
        <f t="shared" si="0"/>
        <v>86</v>
      </c>
      <c r="O17" s="54">
        <f t="shared" si="1"/>
        <v>2</v>
      </c>
    </row>
    <row r="18" spans="1:15" s="22" customFormat="1" ht="15" customHeight="1">
      <c r="A18" s="39" t="s">
        <v>17</v>
      </c>
      <c r="B18" s="70" t="s">
        <v>154</v>
      </c>
      <c r="C18" s="82" t="s">
        <v>85</v>
      </c>
      <c r="D18" s="39">
        <v>10</v>
      </c>
      <c r="E18" s="39">
        <v>10</v>
      </c>
      <c r="F18" s="39">
        <v>8</v>
      </c>
      <c r="G18" s="39">
        <v>7</v>
      </c>
      <c r="H18" s="39">
        <v>7</v>
      </c>
      <c r="I18" s="39">
        <v>10</v>
      </c>
      <c r="J18" s="39">
        <v>10</v>
      </c>
      <c r="K18" s="39">
        <v>9</v>
      </c>
      <c r="L18" s="39">
        <v>8</v>
      </c>
      <c r="M18" s="39">
        <v>6</v>
      </c>
      <c r="N18" s="57">
        <f t="shared" si="0"/>
        <v>85</v>
      </c>
      <c r="O18" s="54">
        <f t="shared" si="1"/>
        <v>4</v>
      </c>
    </row>
    <row r="19" spans="1:15" s="22" customFormat="1" ht="15" customHeight="1">
      <c r="A19" s="38" t="s">
        <v>18</v>
      </c>
      <c r="B19" s="70" t="s">
        <v>55</v>
      </c>
      <c r="C19" s="74" t="s">
        <v>52</v>
      </c>
      <c r="D19" s="39">
        <v>10</v>
      </c>
      <c r="E19" s="39">
        <v>9</v>
      </c>
      <c r="F19" s="39">
        <v>9</v>
      </c>
      <c r="G19" s="39">
        <v>8</v>
      </c>
      <c r="H19" s="39">
        <v>4</v>
      </c>
      <c r="I19" s="39">
        <v>10</v>
      </c>
      <c r="J19" s="39">
        <v>10</v>
      </c>
      <c r="K19" s="39">
        <v>9</v>
      </c>
      <c r="L19" s="39">
        <v>8</v>
      </c>
      <c r="M19" s="39">
        <v>8</v>
      </c>
      <c r="N19" s="57">
        <f t="shared" si="0"/>
        <v>85</v>
      </c>
      <c r="O19" s="54">
        <f t="shared" si="1"/>
        <v>3</v>
      </c>
    </row>
    <row r="20" spans="1:15" s="22" customFormat="1" ht="15" customHeight="1">
      <c r="A20" s="112" t="s">
        <v>19</v>
      </c>
      <c r="B20" s="70" t="s">
        <v>67</v>
      </c>
      <c r="C20" s="74" t="s">
        <v>53</v>
      </c>
      <c r="D20" s="39">
        <v>9</v>
      </c>
      <c r="E20" s="39">
        <v>9</v>
      </c>
      <c r="F20" s="39">
        <v>9</v>
      </c>
      <c r="G20" s="39">
        <v>8</v>
      </c>
      <c r="H20" s="39">
        <v>6</v>
      </c>
      <c r="I20" s="39">
        <v>10</v>
      </c>
      <c r="J20" s="39">
        <v>10</v>
      </c>
      <c r="K20" s="39">
        <v>9</v>
      </c>
      <c r="L20" s="39">
        <v>8</v>
      </c>
      <c r="M20" s="39">
        <v>7</v>
      </c>
      <c r="N20" s="57">
        <f t="shared" si="0"/>
        <v>85</v>
      </c>
      <c r="O20" s="54">
        <f t="shared" si="1"/>
        <v>2</v>
      </c>
    </row>
    <row r="21" spans="1:15" s="22" customFormat="1" ht="15" customHeight="1">
      <c r="A21" s="113"/>
      <c r="B21" s="55" t="s">
        <v>198</v>
      </c>
      <c r="C21" s="64" t="s">
        <v>207</v>
      </c>
      <c r="D21" s="39">
        <v>10</v>
      </c>
      <c r="E21" s="39">
        <v>10</v>
      </c>
      <c r="F21" s="39">
        <v>9</v>
      </c>
      <c r="G21" s="39">
        <v>9</v>
      </c>
      <c r="H21" s="39">
        <v>8</v>
      </c>
      <c r="I21" s="39">
        <v>9</v>
      </c>
      <c r="J21" s="39">
        <v>9</v>
      </c>
      <c r="K21" s="39">
        <v>7</v>
      </c>
      <c r="L21" s="39">
        <v>7</v>
      </c>
      <c r="M21" s="39">
        <v>7</v>
      </c>
      <c r="N21" s="57">
        <f t="shared" si="0"/>
        <v>85</v>
      </c>
      <c r="O21" s="54">
        <f t="shared" si="1"/>
        <v>2</v>
      </c>
    </row>
    <row r="22" spans="1:15" s="22" customFormat="1" ht="15" customHeight="1">
      <c r="A22" s="114"/>
      <c r="B22" s="70" t="s">
        <v>123</v>
      </c>
      <c r="C22" s="39" t="s">
        <v>119</v>
      </c>
      <c r="D22" s="39">
        <v>10</v>
      </c>
      <c r="E22" s="39">
        <v>10</v>
      </c>
      <c r="F22" s="39">
        <v>9</v>
      </c>
      <c r="G22" s="39">
        <v>8</v>
      </c>
      <c r="H22" s="39">
        <v>7</v>
      </c>
      <c r="I22" s="39">
        <v>9</v>
      </c>
      <c r="J22" s="39">
        <v>9</v>
      </c>
      <c r="K22" s="39">
        <v>8</v>
      </c>
      <c r="L22" s="39">
        <v>8</v>
      </c>
      <c r="M22" s="39">
        <v>7</v>
      </c>
      <c r="N22" s="57">
        <f t="shared" si="0"/>
        <v>85</v>
      </c>
      <c r="O22" s="54">
        <f t="shared" si="1"/>
        <v>2</v>
      </c>
    </row>
    <row r="23" spans="1:15" s="22" customFormat="1" ht="15" customHeight="1">
      <c r="A23" s="39" t="s">
        <v>21</v>
      </c>
      <c r="B23" s="70" t="s">
        <v>155</v>
      </c>
      <c r="C23" s="39" t="s">
        <v>85</v>
      </c>
      <c r="D23" s="39">
        <v>10</v>
      </c>
      <c r="E23" s="39">
        <v>10</v>
      </c>
      <c r="F23" s="39">
        <v>9</v>
      </c>
      <c r="G23" s="39">
        <v>9</v>
      </c>
      <c r="H23" s="39">
        <v>4</v>
      </c>
      <c r="I23" s="39">
        <v>10</v>
      </c>
      <c r="J23" s="41">
        <v>10</v>
      </c>
      <c r="K23" s="41">
        <v>8</v>
      </c>
      <c r="L23" s="39">
        <v>7</v>
      </c>
      <c r="M23" s="39">
        <v>7</v>
      </c>
      <c r="N23" s="57">
        <f t="shared" si="0"/>
        <v>84</v>
      </c>
      <c r="O23" s="54">
        <f t="shared" si="1"/>
        <v>4</v>
      </c>
    </row>
    <row r="24" spans="1:15" s="22" customFormat="1" ht="15" customHeight="1">
      <c r="A24" s="39" t="s">
        <v>22</v>
      </c>
      <c r="B24" s="70" t="s">
        <v>99</v>
      </c>
      <c r="C24" s="39" t="s">
        <v>82</v>
      </c>
      <c r="D24" s="39">
        <v>9</v>
      </c>
      <c r="E24" s="39">
        <v>9</v>
      </c>
      <c r="F24" s="59">
        <v>9</v>
      </c>
      <c r="G24" s="39">
        <v>8</v>
      </c>
      <c r="H24" s="39">
        <v>7</v>
      </c>
      <c r="I24" s="39">
        <v>10</v>
      </c>
      <c r="J24" s="39">
        <v>9</v>
      </c>
      <c r="K24" s="39">
        <v>8</v>
      </c>
      <c r="L24" s="60">
        <v>8</v>
      </c>
      <c r="M24" s="39">
        <v>7</v>
      </c>
      <c r="N24" s="57">
        <f t="shared" si="0"/>
        <v>84</v>
      </c>
      <c r="O24" s="54">
        <f t="shared" si="1"/>
        <v>1</v>
      </c>
    </row>
    <row r="25" spans="1:15" s="22" customFormat="1" ht="15" customHeight="1">
      <c r="A25" s="38" t="s">
        <v>31</v>
      </c>
      <c r="B25" s="70" t="s">
        <v>156</v>
      </c>
      <c r="C25" s="39" t="s">
        <v>85</v>
      </c>
      <c r="D25" s="39">
        <v>10</v>
      </c>
      <c r="E25" s="39">
        <v>10</v>
      </c>
      <c r="F25" s="59">
        <v>9</v>
      </c>
      <c r="G25" s="39">
        <v>9</v>
      </c>
      <c r="H25" s="39">
        <v>4</v>
      </c>
      <c r="I25" s="39">
        <v>10</v>
      </c>
      <c r="J25" s="39">
        <v>10</v>
      </c>
      <c r="K25" s="39">
        <v>8</v>
      </c>
      <c r="L25" s="60">
        <v>7</v>
      </c>
      <c r="M25" s="39">
        <v>6</v>
      </c>
      <c r="N25" s="57">
        <f t="shared" si="0"/>
        <v>83</v>
      </c>
      <c r="O25" s="54">
        <f t="shared" si="1"/>
        <v>4</v>
      </c>
    </row>
    <row r="26" spans="1:15" s="22" customFormat="1" ht="15" customHeight="1">
      <c r="A26" s="39" t="s">
        <v>32</v>
      </c>
      <c r="B26" s="55" t="s">
        <v>197</v>
      </c>
      <c r="C26" s="64" t="s">
        <v>207</v>
      </c>
      <c r="D26" s="39">
        <v>10</v>
      </c>
      <c r="E26" s="39">
        <v>9</v>
      </c>
      <c r="F26" s="59">
        <v>9</v>
      </c>
      <c r="G26" s="39">
        <v>7</v>
      </c>
      <c r="H26" s="39">
        <v>7</v>
      </c>
      <c r="I26" s="39">
        <v>10</v>
      </c>
      <c r="J26" s="39">
        <v>10</v>
      </c>
      <c r="K26" s="39">
        <v>8</v>
      </c>
      <c r="L26" s="60">
        <v>8</v>
      </c>
      <c r="M26" s="39">
        <v>5</v>
      </c>
      <c r="N26" s="57">
        <f t="shared" si="0"/>
        <v>83</v>
      </c>
      <c r="O26" s="54">
        <f t="shared" si="1"/>
        <v>3</v>
      </c>
    </row>
    <row r="27" spans="1:15" s="22" customFormat="1" ht="15" customHeight="1">
      <c r="A27" s="39" t="s">
        <v>23</v>
      </c>
      <c r="B27" s="78" t="s">
        <v>220</v>
      </c>
      <c r="C27" s="64" t="s">
        <v>221</v>
      </c>
      <c r="D27" s="39">
        <v>10</v>
      </c>
      <c r="E27" s="39">
        <v>10</v>
      </c>
      <c r="F27" s="59">
        <v>9</v>
      </c>
      <c r="G27" s="39">
        <v>9</v>
      </c>
      <c r="H27" s="39">
        <v>7</v>
      </c>
      <c r="I27" s="39">
        <v>9</v>
      </c>
      <c r="J27" s="39">
        <v>9</v>
      </c>
      <c r="K27" s="39">
        <v>8</v>
      </c>
      <c r="L27" s="60">
        <v>7</v>
      </c>
      <c r="M27" s="39">
        <v>5</v>
      </c>
      <c r="N27" s="57">
        <f t="shared" si="0"/>
        <v>83</v>
      </c>
      <c r="O27" s="54">
        <f t="shared" si="1"/>
        <v>2</v>
      </c>
    </row>
    <row r="28" spans="1:15" s="22" customFormat="1" ht="15" customHeight="1">
      <c r="A28" s="112" t="s">
        <v>33</v>
      </c>
      <c r="B28" s="77" t="s">
        <v>122</v>
      </c>
      <c r="C28" s="41" t="s">
        <v>119</v>
      </c>
      <c r="D28" s="41">
        <v>10</v>
      </c>
      <c r="E28" s="41">
        <v>9</v>
      </c>
      <c r="F28" s="61">
        <v>8</v>
      </c>
      <c r="G28" s="41">
        <v>7</v>
      </c>
      <c r="H28" s="41">
        <v>7</v>
      </c>
      <c r="I28" s="41">
        <v>9</v>
      </c>
      <c r="J28" s="41">
        <v>9</v>
      </c>
      <c r="K28" s="41">
        <v>8</v>
      </c>
      <c r="L28" s="62">
        <v>8</v>
      </c>
      <c r="M28" s="41">
        <v>8</v>
      </c>
      <c r="N28" s="57">
        <f t="shared" si="0"/>
        <v>83</v>
      </c>
      <c r="O28" s="54">
        <f t="shared" si="1"/>
        <v>1</v>
      </c>
    </row>
    <row r="29" spans="1:15" s="22" customFormat="1" ht="15" customHeight="1">
      <c r="A29" s="113"/>
      <c r="B29" s="78" t="s">
        <v>211</v>
      </c>
      <c r="C29" s="83" t="s">
        <v>208</v>
      </c>
      <c r="D29" s="39">
        <v>9</v>
      </c>
      <c r="E29" s="39">
        <v>9</v>
      </c>
      <c r="F29" s="39">
        <v>8</v>
      </c>
      <c r="G29" s="39">
        <v>8</v>
      </c>
      <c r="H29" s="39">
        <v>8</v>
      </c>
      <c r="I29" s="39">
        <v>7</v>
      </c>
      <c r="J29" s="39">
        <v>10</v>
      </c>
      <c r="K29" s="39">
        <v>9</v>
      </c>
      <c r="L29" s="39">
        <v>8</v>
      </c>
      <c r="M29" s="39">
        <v>7</v>
      </c>
      <c r="N29" s="57">
        <f t="shared" si="0"/>
        <v>83</v>
      </c>
      <c r="O29" s="54">
        <f t="shared" si="1"/>
        <v>1</v>
      </c>
    </row>
    <row r="30" spans="1:15" s="24" customFormat="1" ht="15" customHeight="1">
      <c r="A30" s="114"/>
      <c r="B30" s="78" t="s">
        <v>213</v>
      </c>
      <c r="C30" s="83" t="s">
        <v>208</v>
      </c>
      <c r="D30" s="39">
        <v>9</v>
      </c>
      <c r="E30" s="39">
        <v>9</v>
      </c>
      <c r="F30" s="39">
        <v>9</v>
      </c>
      <c r="G30" s="39">
        <v>8</v>
      </c>
      <c r="H30" s="39">
        <v>7</v>
      </c>
      <c r="I30" s="39">
        <v>10</v>
      </c>
      <c r="J30" s="39">
        <v>8</v>
      </c>
      <c r="K30" s="39">
        <v>8</v>
      </c>
      <c r="L30" s="39">
        <v>8</v>
      </c>
      <c r="M30" s="39">
        <v>7</v>
      </c>
      <c r="N30" s="57">
        <f t="shared" si="0"/>
        <v>83</v>
      </c>
      <c r="O30" s="54">
        <f t="shared" si="1"/>
        <v>1</v>
      </c>
    </row>
    <row r="31" spans="1:15" s="25" customFormat="1" ht="15" customHeight="1">
      <c r="A31" s="38" t="s">
        <v>35</v>
      </c>
      <c r="B31" s="70" t="s">
        <v>89</v>
      </c>
      <c r="C31" s="39" t="s">
        <v>81</v>
      </c>
      <c r="D31" s="39">
        <v>10</v>
      </c>
      <c r="E31" s="39">
        <v>9</v>
      </c>
      <c r="F31" s="39">
        <v>9</v>
      </c>
      <c r="G31" s="39">
        <v>7</v>
      </c>
      <c r="H31" s="39">
        <v>3</v>
      </c>
      <c r="I31" s="39">
        <v>10</v>
      </c>
      <c r="J31" s="39">
        <v>9</v>
      </c>
      <c r="K31" s="39">
        <v>9</v>
      </c>
      <c r="L31" s="39">
        <v>8</v>
      </c>
      <c r="M31" s="39">
        <v>8</v>
      </c>
      <c r="N31" s="57">
        <f t="shared" si="0"/>
        <v>82</v>
      </c>
      <c r="O31" s="54">
        <f t="shared" si="1"/>
        <v>2</v>
      </c>
    </row>
    <row r="32" spans="1:15" s="25" customFormat="1" ht="15" customHeight="1">
      <c r="A32" s="39" t="s">
        <v>277</v>
      </c>
      <c r="B32" s="73" t="s">
        <v>71</v>
      </c>
      <c r="C32" s="71" t="s">
        <v>53</v>
      </c>
      <c r="D32" s="58">
        <v>9</v>
      </c>
      <c r="E32" s="58">
        <v>8</v>
      </c>
      <c r="F32" s="58">
        <v>8</v>
      </c>
      <c r="G32" s="58">
        <v>7</v>
      </c>
      <c r="H32" s="58">
        <v>6</v>
      </c>
      <c r="I32" s="58">
        <v>10</v>
      </c>
      <c r="J32" s="58">
        <v>9</v>
      </c>
      <c r="K32" s="58">
        <v>9</v>
      </c>
      <c r="L32" s="39">
        <v>8</v>
      </c>
      <c r="M32" s="39">
        <v>8</v>
      </c>
      <c r="N32" s="57">
        <f t="shared" si="0"/>
        <v>82</v>
      </c>
      <c r="O32" s="54">
        <f t="shared" si="1"/>
        <v>1</v>
      </c>
    </row>
    <row r="33" spans="1:15" s="25" customFormat="1" ht="15" customHeight="1">
      <c r="A33" s="112" t="s">
        <v>278</v>
      </c>
      <c r="B33" s="70" t="s">
        <v>86</v>
      </c>
      <c r="C33" s="39" t="s">
        <v>81</v>
      </c>
      <c r="D33" s="39">
        <v>9</v>
      </c>
      <c r="E33" s="39">
        <v>8</v>
      </c>
      <c r="F33" s="39">
        <v>8</v>
      </c>
      <c r="G33" s="39">
        <v>8</v>
      </c>
      <c r="H33" s="39">
        <v>6</v>
      </c>
      <c r="I33" s="39">
        <v>9</v>
      </c>
      <c r="J33" s="39">
        <v>9</v>
      </c>
      <c r="K33" s="39">
        <v>9</v>
      </c>
      <c r="L33" s="39">
        <v>8</v>
      </c>
      <c r="M33" s="39">
        <v>8</v>
      </c>
      <c r="N33" s="57">
        <f t="shared" si="0"/>
        <v>82</v>
      </c>
      <c r="O33" s="54">
        <f t="shared" si="1"/>
        <v>0</v>
      </c>
    </row>
    <row r="34" spans="1:15" s="25" customFormat="1" ht="15" customHeight="1">
      <c r="A34" s="114"/>
      <c r="B34" s="70" t="s">
        <v>247</v>
      </c>
      <c r="C34" s="64" t="s">
        <v>248</v>
      </c>
      <c r="D34" s="39">
        <v>8</v>
      </c>
      <c r="E34" s="39">
        <v>8</v>
      </c>
      <c r="F34" s="39">
        <v>8</v>
      </c>
      <c r="G34" s="39">
        <v>8</v>
      </c>
      <c r="H34" s="39">
        <v>8</v>
      </c>
      <c r="I34" s="39">
        <v>9</v>
      </c>
      <c r="J34" s="39">
        <v>9</v>
      </c>
      <c r="K34" s="39">
        <v>9</v>
      </c>
      <c r="L34" s="39">
        <v>9</v>
      </c>
      <c r="M34" s="39">
        <v>6</v>
      </c>
      <c r="N34" s="57">
        <f t="shared" si="0"/>
        <v>82</v>
      </c>
      <c r="O34" s="54">
        <f t="shared" si="1"/>
        <v>0</v>
      </c>
    </row>
    <row r="35" spans="1:15" s="25" customFormat="1" ht="15" customHeight="1">
      <c r="A35" s="39" t="s">
        <v>280</v>
      </c>
      <c r="B35" s="93" t="s">
        <v>252</v>
      </c>
      <c r="C35" s="64" t="s">
        <v>248</v>
      </c>
      <c r="D35" s="39">
        <v>10</v>
      </c>
      <c r="E35" s="39">
        <v>9</v>
      </c>
      <c r="F35" s="39">
        <v>9</v>
      </c>
      <c r="G35" s="39">
        <v>7</v>
      </c>
      <c r="H35" s="39">
        <v>6</v>
      </c>
      <c r="I35" s="39">
        <v>10</v>
      </c>
      <c r="J35" s="39">
        <v>8</v>
      </c>
      <c r="K35" s="39">
        <v>8</v>
      </c>
      <c r="L35" s="39">
        <v>8</v>
      </c>
      <c r="M35" s="39">
        <v>6</v>
      </c>
      <c r="N35" s="57">
        <f t="shared" si="0"/>
        <v>81</v>
      </c>
      <c r="O35" s="54">
        <f t="shared" si="1"/>
        <v>2</v>
      </c>
    </row>
    <row r="36" spans="1:15" s="25" customFormat="1" ht="15" customHeight="1">
      <c r="A36" s="39" t="s">
        <v>281</v>
      </c>
      <c r="B36" s="70" t="s">
        <v>59</v>
      </c>
      <c r="C36" s="71" t="s">
        <v>52</v>
      </c>
      <c r="D36" s="39">
        <v>10</v>
      </c>
      <c r="E36" s="39">
        <v>9</v>
      </c>
      <c r="F36" s="39">
        <v>9</v>
      </c>
      <c r="G36" s="39">
        <v>9</v>
      </c>
      <c r="H36" s="39">
        <v>4</v>
      </c>
      <c r="I36" s="39">
        <v>10</v>
      </c>
      <c r="J36" s="39">
        <v>8</v>
      </c>
      <c r="K36" s="39">
        <v>8</v>
      </c>
      <c r="L36" s="39">
        <v>7</v>
      </c>
      <c r="M36" s="39">
        <v>6</v>
      </c>
      <c r="N36" s="57">
        <f t="shared" si="0"/>
        <v>80</v>
      </c>
      <c r="O36" s="54">
        <f t="shared" si="1"/>
        <v>2</v>
      </c>
    </row>
    <row r="37" spans="1:15" s="25" customFormat="1" ht="15" customHeight="1">
      <c r="A37" s="112" t="s">
        <v>282</v>
      </c>
      <c r="B37" s="70" t="s">
        <v>117</v>
      </c>
      <c r="C37" s="39" t="s">
        <v>83</v>
      </c>
      <c r="D37" s="39">
        <v>9</v>
      </c>
      <c r="E37" s="39">
        <v>9</v>
      </c>
      <c r="F37" s="39">
        <v>9</v>
      </c>
      <c r="G37" s="39">
        <v>8</v>
      </c>
      <c r="H37" s="39">
        <v>7</v>
      </c>
      <c r="I37" s="39">
        <v>10</v>
      </c>
      <c r="J37" s="39">
        <v>9</v>
      </c>
      <c r="K37" s="39">
        <v>9</v>
      </c>
      <c r="L37" s="39">
        <v>9</v>
      </c>
      <c r="M37" s="39">
        <v>1</v>
      </c>
      <c r="N37" s="57">
        <f t="shared" si="0"/>
        <v>80</v>
      </c>
      <c r="O37" s="54">
        <f t="shared" si="1"/>
        <v>1</v>
      </c>
    </row>
    <row r="38" spans="1:15" s="25" customFormat="1" ht="15" customHeight="1">
      <c r="A38" s="113"/>
      <c r="B38" s="70" t="s">
        <v>236</v>
      </c>
      <c r="C38" s="83" t="s">
        <v>54</v>
      </c>
      <c r="D38" s="39">
        <v>10</v>
      </c>
      <c r="E38" s="39">
        <v>8</v>
      </c>
      <c r="F38" s="39">
        <v>8</v>
      </c>
      <c r="G38" s="39">
        <v>7</v>
      </c>
      <c r="H38" s="39">
        <v>7</v>
      </c>
      <c r="I38" s="39">
        <v>9</v>
      </c>
      <c r="J38" s="39">
        <v>9</v>
      </c>
      <c r="K38" s="39">
        <v>8</v>
      </c>
      <c r="L38" s="39">
        <v>8</v>
      </c>
      <c r="M38" s="39">
        <v>6</v>
      </c>
      <c r="N38" s="57">
        <f t="shared" si="0"/>
        <v>80</v>
      </c>
      <c r="O38" s="54">
        <f t="shared" si="1"/>
        <v>1</v>
      </c>
    </row>
    <row r="39" spans="1:15" s="25" customFormat="1" ht="15" customHeight="1">
      <c r="A39" s="114"/>
      <c r="B39" s="70" t="s">
        <v>238</v>
      </c>
      <c r="C39" s="83" t="s">
        <v>54</v>
      </c>
      <c r="D39" s="39">
        <v>10</v>
      </c>
      <c r="E39" s="39">
        <v>9</v>
      </c>
      <c r="F39" s="39">
        <v>7</v>
      </c>
      <c r="G39" s="39">
        <v>7</v>
      </c>
      <c r="H39" s="39">
        <v>6</v>
      </c>
      <c r="I39" s="39">
        <v>9</v>
      </c>
      <c r="J39" s="39">
        <v>8</v>
      </c>
      <c r="K39" s="39">
        <v>8</v>
      </c>
      <c r="L39" s="39">
        <v>8</v>
      </c>
      <c r="M39" s="39">
        <v>8</v>
      </c>
      <c r="N39" s="57">
        <f t="shared" si="0"/>
        <v>80</v>
      </c>
      <c r="O39" s="54">
        <f t="shared" si="1"/>
        <v>1</v>
      </c>
    </row>
    <row r="40" spans="1:15" ht="15" customHeight="1">
      <c r="A40" s="38" t="s">
        <v>285</v>
      </c>
      <c r="B40" s="55" t="s">
        <v>189</v>
      </c>
      <c r="C40" s="64" t="s">
        <v>179</v>
      </c>
      <c r="D40" s="39">
        <v>7</v>
      </c>
      <c r="E40" s="39">
        <v>8</v>
      </c>
      <c r="F40" s="39">
        <v>8</v>
      </c>
      <c r="G40" s="39">
        <v>8</v>
      </c>
      <c r="H40" s="39">
        <v>9</v>
      </c>
      <c r="I40" s="39">
        <v>6</v>
      </c>
      <c r="J40" s="39">
        <v>8</v>
      </c>
      <c r="K40" s="39">
        <v>8</v>
      </c>
      <c r="L40" s="39">
        <v>9</v>
      </c>
      <c r="M40" s="39">
        <v>9</v>
      </c>
      <c r="N40" s="57">
        <f t="shared" si="0"/>
        <v>80</v>
      </c>
      <c r="O40" s="54">
        <f t="shared" si="1"/>
        <v>0</v>
      </c>
    </row>
    <row r="41" spans="1:15" ht="15" customHeight="1">
      <c r="A41" s="112" t="s">
        <v>286</v>
      </c>
      <c r="B41" s="70" t="s">
        <v>87</v>
      </c>
      <c r="C41" s="39" t="s">
        <v>81</v>
      </c>
      <c r="D41" s="39">
        <v>9</v>
      </c>
      <c r="E41" s="39">
        <v>8</v>
      </c>
      <c r="F41" s="39">
        <v>7</v>
      </c>
      <c r="G41" s="39">
        <v>5</v>
      </c>
      <c r="H41" s="39">
        <v>5</v>
      </c>
      <c r="I41" s="39">
        <v>10</v>
      </c>
      <c r="J41" s="39">
        <v>9</v>
      </c>
      <c r="K41" s="39">
        <v>9</v>
      </c>
      <c r="L41" s="39">
        <v>9</v>
      </c>
      <c r="M41" s="39">
        <v>8</v>
      </c>
      <c r="N41" s="57">
        <f t="shared" si="0"/>
        <v>79</v>
      </c>
      <c r="O41" s="54">
        <f t="shared" si="1"/>
        <v>1</v>
      </c>
    </row>
    <row r="42" spans="1:15" ht="15" customHeight="1">
      <c r="A42" s="114"/>
      <c r="B42" s="94" t="s">
        <v>56</v>
      </c>
      <c r="C42" s="71" t="s">
        <v>52</v>
      </c>
      <c r="D42" s="56">
        <v>9</v>
      </c>
      <c r="E42" s="56">
        <v>8</v>
      </c>
      <c r="F42" s="56">
        <v>8</v>
      </c>
      <c r="G42" s="56">
        <v>7</v>
      </c>
      <c r="H42" s="56">
        <v>6</v>
      </c>
      <c r="I42" s="56">
        <v>10</v>
      </c>
      <c r="J42" s="45">
        <v>9</v>
      </c>
      <c r="K42" s="45">
        <v>8</v>
      </c>
      <c r="L42" s="45">
        <v>7</v>
      </c>
      <c r="M42" s="45">
        <v>7</v>
      </c>
      <c r="N42" s="57">
        <f aca="true" t="shared" si="2" ref="N42:N73">SUM(D42:M42)</f>
        <v>79</v>
      </c>
      <c r="O42" s="54">
        <f aca="true" t="shared" si="3" ref="O42:O73">COUNTIF(D42:M42,10)</f>
        <v>1</v>
      </c>
    </row>
    <row r="43" spans="1:15" ht="15" customHeight="1">
      <c r="A43" s="38" t="s">
        <v>288</v>
      </c>
      <c r="B43" s="55" t="s">
        <v>196</v>
      </c>
      <c r="C43" s="64" t="s">
        <v>207</v>
      </c>
      <c r="D43" s="39">
        <v>9</v>
      </c>
      <c r="E43" s="39">
        <v>7</v>
      </c>
      <c r="F43" s="39">
        <v>7</v>
      </c>
      <c r="G43" s="39">
        <v>7</v>
      </c>
      <c r="H43" s="39">
        <v>5</v>
      </c>
      <c r="I43" s="39">
        <v>9</v>
      </c>
      <c r="J43" s="39">
        <v>9</v>
      </c>
      <c r="K43" s="39">
        <v>8</v>
      </c>
      <c r="L43" s="39">
        <v>9</v>
      </c>
      <c r="M43" s="39">
        <v>8</v>
      </c>
      <c r="N43" s="57">
        <f t="shared" si="2"/>
        <v>78</v>
      </c>
      <c r="O43" s="54">
        <f t="shared" si="3"/>
        <v>0</v>
      </c>
    </row>
    <row r="44" spans="1:15" ht="15" customHeight="1">
      <c r="A44" s="112" t="s">
        <v>289</v>
      </c>
      <c r="B44" s="70" t="s">
        <v>234</v>
      </c>
      <c r="C44" s="83" t="s">
        <v>54</v>
      </c>
      <c r="D44" s="39">
        <v>10</v>
      </c>
      <c r="E44" s="39">
        <v>9</v>
      </c>
      <c r="F44" s="39">
        <v>7</v>
      </c>
      <c r="G44" s="39">
        <v>7</v>
      </c>
      <c r="H44" s="39">
        <v>2</v>
      </c>
      <c r="I44" s="39">
        <v>10</v>
      </c>
      <c r="J44" s="39">
        <v>9</v>
      </c>
      <c r="K44" s="39">
        <v>9</v>
      </c>
      <c r="L44" s="39">
        <v>8</v>
      </c>
      <c r="M44" s="39">
        <v>6</v>
      </c>
      <c r="N44" s="57">
        <f t="shared" si="2"/>
        <v>77</v>
      </c>
      <c r="O44" s="54">
        <f t="shared" si="3"/>
        <v>2</v>
      </c>
    </row>
    <row r="45" spans="1:15" ht="15" customHeight="1">
      <c r="A45" s="113"/>
      <c r="B45" s="70" t="s">
        <v>118</v>
      </c>
      <c r="C45" s="39" t="s">
        <v>83</v>
      </c>
      <c r="D45" s="39">
        <v>9</v>
      </c>
      <c r="E45" s="39">
        <v>7</v>
      </c>
      <c r="F45" s="39">
        <v>6</v>
      </c>
      <c r="G45" s="39">
        <v>6</v>
      </c>
      <c r="H45" s="39">
        <v>8</v>
      </c>
      <c r="I45" s="39">
        <v>10</v>
      </c>
      <c r="J45" s="39">
        <v>10</v>
      </c>
      <c r="K45" s="39">
        <v>9</v>
      </c>
      <c r="L45" s="39">
        <v>7</v>
      </c>
      <c r="M45" s="39">
        <v>5</v>
      </c>
      <c r="N45" s="57">
        <f t="shared" si="2"/>
        <v>77</v>
      </c>
      <c r="O45" s="54">
        <f t="shared" si="3"/>
        <v>2</v>
      </c>
    </row>
    <row r="46" spans="1:15" ht="15" customHeight="1">
      <c r="A46" s="114"/>
      <c r="B46" s="70" t="s">
        <v>121</v>
      </c>
      <c r="C46" s="39" t="s">
        <v>119</v>
      </c>
      <c r="D46" s="39">
        <v>10</v>
      </c>
      <c r="E46" s="39">
        <v>8</v>
      </c>
      <c r="F46" s="39">
        <v>8</v>
      </c>
      <c r="G46" s="39">
        <v>7</v>
      </c>
      <c r="H46" s="39">
        <v>6</v>
      </c>
      <c r="I46" s="39">
        <v>10</v>
      </c>
      <c r="J46" s="39">
        <v>8</v>
      </c>
      <c r="K46" s="39">
        <v>8</v>
      </c>
      <c r="L46" s="39">
        <v>7</v>
      </c>
      <c r="M46" s="39">
        <v>5</v>
      </c>
      <c r="N46" s="57">
        <f t="shared" si="2"/>
        <v>77</v>
      </c>
      <c r="O46" s="54">
        <f t="shared" si="3"/>
        <v>2</v>
      </c>
    </row>
    <row r="47" spans="1:15" ht="15" customHeight="1">
      <c r="A47" s="112" t="s">
        <v>38</v>
      </c>
      <c r="B47" s="70" t="s">
        <v>114</v>
      </c>
      <c r="C47" s="39" t="s">
        <v>83</v>
      </c>
      <c r="D47" s="39">
        <v>10</v>
      </c>
      <c r="E47" s="39">
        <v>9</v>
      </c>
      <c r="F47" s="39">
        <v>9</v>
      </c>
      <c r="G47" s="39">
        <v>6</v>
      </c>
      <c r="H47" s="39">
        <v>4</v>
      </c>
      <c r="I47" s="39">
        <v>9</v>
      </c>
      <c r="J47" s="39">
        <v>8</v>
      </c>
      <c r="K47" s="39">
        <v>8</v>
      </c>
      <c r="L47" s="39">
        <v>7</v>
      </c>
      <c r="M47" s="39">
        <v>7</v>
      </c>
      <c r="N47" s="57">
        <f t="shared" si="2"/>
        <v>77</v>
      </c>
      <c r="O47" s="54">
        <f t="shared" si="3"/>
        <v>1</v>
      </c>
    </row>
    <row r="48" spans="1:15" ht="15" customHeight="1">
      <c r="A48" s="114"/>
      <c r="B48" s="69" t="s">
        <v>116</v>
      </c>
      <c r="C48" s="39" t="s">
        <v>83</v>
      </c>
      <c r="D48" s="38">
        <v>9</v>
      </c>
      <c r="E48" s="38">
        <v>8</v>
      </c>
      <c r="F48" s="38">
        <v>7</v>
      </c>
      <c r="G48" s="38">
        <v>7</v>
      </c>
      <c r="H48" s="38">
        <v>6</v>
      </c>
      <c r="I48" s="38">
        <v>10</v>
      </c>
      <c r="J48" s="38">
        <v>9</v>
      </c>
      <c r="K48" s="38">
        <v>8</v>
      </c>
      <c r="L48" s="38">
        <v>8</v>
      </c>
      <c r="M48" s="38">
        <v>5</v>
      </c>
      <c r="N48" s="57">
        <f t="shared" si="2"/>
        <v>77</v>
      </c>
      <c r="O48" s="54">
        <f t="shared" si="3"/>
        <v>1</v>
      </c>
    </row>
    <row r="49" spans="1:15" ht="15" customHeight="1">
      <c r="A49" s="112" t="s">
        <v>39</v>
      </c>
      <c r="B49" s="70" t="s">
        <v>143</v>
      </c>
      <c r="C49" s="39" t="s">
        <v>84</v>
      </c>
      <c r="D49" s="39">
        <v>10</v>
      </c>
      <c r="E49" s="39">
        <v>9</v>
      </c>
      <c r="F49" s="39">
        <v>9</v>
      </c>
      <c r="G49" s="39">
        <v>7</v>
      </c>
      <c r="H49" s="39">
        <v>7</v>
      </c>
      <c r="I49" s="39">
        <v>8</v>
      </c>
      <c r="J49" s="39">
        <v>7</v>
      </c>
      <c r="K49" s="39">
        <v>7</v>
      </c>
      <c r="L49" s="39">
        <v>6</v>
      </c>
      <c r="M49" s="39">
        <v>6</v>
      </c>
      <c r="N49" s="57">
        <f t="shared" si="2"/>
        <v>76</v>
      </c>
      <c r="O49" s="54">
        <f t="shared" si="3"/>
        <v>1</v>
      </c>
    </row>
    <row r="50" spans="1:15" ht="15" customHeight="1">
      <c r="A50" s="114"/>
      <c r="B50" s="70" t="s">
        <v>158</v>
      </c>
      <c r="C50" s="39" t="s">
        <v>85</v>
      </c>
      <c r="D50" s="39">
        <v>9</v>
      </c>
      <c r="E50" s="39">
        <v>8</v>
      </c>
      <c r="F50" s="39">
        <v>8</v>
      </c>
      <c r="G50" s="39">
        <v>8</v>
      </c>
      <c r="H50" s="39">
        <v>7</v>
      </c>
      <c r="I50" s="39">
        <v>10</v>
      </c>
      <c r="J50" s="39">
        <v>8</v>
      </c>
      <c r="K50" s="39">
        <v>8</v>
      </c>
      <c r="L50" s="39">
        <v>6</v>
      </c>
      <c r="M50" s="39">
        <v>4</v>
      </c>
      <c r="N50" s="57">
        <f t="shared" si="2"/>
        <v>76</v>
      </c>
      <c r="O50" s="54">
        <f t="shared" si="3"/>
        <v>1</v>
      </c>
    </row>
    <row r="51" spans="1:15" ht="15" customHeight="1">
      <c r="A51" s="39" t="s">
        <v>45</v>
      </c>
      <c r="B51" s="70" t="s">
        <v>239</v>
      </c>
      <c r="C51" s="83" t="s">
        <v>54</v>
      </c>
      <c r="D51" s="39">
        <v>10</v>
      </c>
      <c r="E51" s="39">
        <v>10</v>
      </c>
      <c r="F51" s="39">
        <v>8</v>
      </c>
      <c r="G51" s="39">
        <v>7</v>
      </c>
      <c r="H51" s="39">
        <v>6</v>
      </c>
      <c r="I51" s="39">
        <v>10</v>
      </c>
      <c r="J51" s="39">
        <v>9</v>
      </c>
      <c r="K51" s="39">
        <v>8</v>
      </c>
      <c r="L51" s="39">
        <v>5</v>
      </c>
      <c r="M51" s="39">
        <v>2</v>
      </c>
      <c r="N51" s="57">
        <f t="shared" si="2"/>
        <v>75</v>
      </c>
      <c r="O51" s="54">
        <f t="shared" si="3"/>
        <v>3</v>
      </c>
    </row>
    <row r="52" spans="1:15" ht="15" customHeight="1">
      <c r="A52" s="38" t="s">
        <v>46</v>
      </c>
      <c r="B52" s="70" t="s">
        <v>237</v>
      </c>
      <c r="C52" s="83" t="s">
        <v>54</v>
      </c>
      <c r="D52" s="39">
        <v>9</v>
      </c>
      <c r="E52" s="39">
        <v>9</v>
      </c>
      <c r="F52" s="39">
        <v>9</v>
      </c>
      <c r="G52" s="39">
        <v>8</v>
      </c>
      <c r="H52" s="39">
        <v>1</v>
      </c>
      <c r="I52" s="39">
        <v>10</v>
      </c>
      <c r="J52" s="39">
        <v>10</v>
      </c>
      <c r="K52" s="39">
        <v>8</v>
      </c>
      <c r="L52" s="39">
        <v>7</v>
      </c>
      <c r="M52" s="39">
        <v>4</v>
      </c>
      <c r="N52" s="57">
        <f t="shared" si="2"/>
        <v>75</v>
      </c>
      <c r="O52" s="54">
        <f t="shared" si="3"/>
        <v>2</v>
      </c>
    </row>
    <row r="53" spans="1:15" ht="15" customHeight="1">
      <c r="A53" s="39" t="s">
        <v>47</v>
      </c>
      <c r="B53" s="70" t="s">
        <v>108</v>
      </c>
      <c r="C53" s="39" t="s">
        <v>82</v>
      </c>
      <c r="D53" s="39">
        <v>10</v>
      </c>
      <c r="E53" s="39">
        <v>9</v>
      </c>
      <c r="F53" s="39">
        <v>9</v>
      </c>
      <c r="G53" s="39">
        <v>9</v>
      </c>
      <c r="H53" s="39">
        <v>4</v>
      </c>
      <c r="I53" s="39">
        <v>9</v>
      </c>
      <c r="J53" s="39">
        <v>7</v>
      </c>
      <c r="K53" s="39">
        <v>7</v>
      </c>
      <c r="L53" s="39">
        <v>6</v>
      </c>
      <c r="M53" s="39">
        <v>5</v>
      </c>
      <c r="N53" s="57">
        <f t="shared" si="2"/>
        <v>75</v>
      </c>
      <c r="O53" s="54">
        <f t="shared" si="3"/>
        <v>1</v>
      </c>
    </row>
    <row r="54" spans="1:15" ht="15" customHeight="1">
      <c r="A54" s="112" t="s">
        <v>40</v>
      </c>
      <c r="B54" s="55" t="s">
        <v>181</v>
      </c>
      <c r="C54" s="64" t="s">
        <v>179</v>
      </c>
      <c r="D54" s="39">
        <v>9</v>
      </c>
      <c r="E54" s="39">
        <v>9</v>
      </c>
      <c r="F54" s="39">
        <v>7</v>
      </c>
      <c r="G54" s="39">
        <v>7</v>
      </c>
      <c r="H54" s="39">
        <v>6</v>
      </c>
      <c r="I54" s="39">
        <v>9</v>
      </c>
      <c r="J54" s="39">
        <v>9</v>
      </c>
      <c r="K54" s="39">
        <v>9</v>
      </c>
      <c r="L54" s="39">
        <v>9</v>
      </c>
      <c r="M54" s="39">
        <v>1</v>
      </c>
      <c r="N54" s="57">
        <f t="shared" si="2"/>
        <v>75</v>
      </c>
      <c r="O54" s="54">
        <f t="shared" si="3"/>
        <v>0</v>
      </c>
    </row>
    <row r="55" spans="1:15" ht="15" customHeight="1">
      <c r="A55" s="113"/>
      <c r="B55" s="70" t="s">
        <v>124</v>
      </c>
      <c r="C55" s="39" t="s">
        <v>119</v>
      </c>
      <c r="D55" s="39">
        <v>9</v>
      </c>
      <c r="E55" s="39">
        <v>8</v>
      </c>
      <c r="F55" s="39">
        <v>7</v>
      </c>
      <c r="G55" s="39">
        <v>7</v>
      </c>
      <c r="H55" s="39">
        <v>6</v>
      </c>
      <c r="I55" s="39">
        <v>9</v>
      </c>
      <c r="J55" s="39">
        <v>9</v>
      </c>
      <c r="K55" s="39">
        <v>8</v>
      </c>
      <c r="L55" s="39">
        <v>7</v>
      </c>
      <c r="M55" s="39">
        <v>5</v>
      </c>
      <c r="N55" s="57">
        <f t="shared" si="2"/>
        <v>75</v>
      </c>
      <c r="O55" s="54">
        <f t="shared" si="3"/>
        <v>0</v>
      </c>
    </row>
    <row r="56" spans="1:15" ht="15" customHeight="1">
      <c r="A56" s="114"/>
      <c r="B56" s="55" t="s">
        <v>164</v>
      </c>
      <c r="C56" s="64" t="s">
        <v>85</v>
      </c>
      <c r="D56" s="39">
        <v>9</v>
      </c>
      <c r="E56" s="39">
        <v>8</v>
      </c>
      <c r="F56" s="39">
        <v>8</v>
      </c>
      <c r="G56" s="39">
        <v>7</v>
      </c>
      <c r="H56" s="39">
        <v>6</v>
      </c>
      <c r="I56" s="39">
        <v>9</v>
      </c>
      <c r="J56" s="39">
        <v>9</v>
      </c>
      <c r="K56" s="39">
        <v>7</v>
      </c>
      <c r="L56" s="39">
        <v>7</v>
      </c>
      <c r="M56" s="39">
        <v>5</v>
      </c>
      <c r="N56" s="57">
        <f t="shared" si="2"/>
        <v>75</v>
      </c>
      <c r="O56" s="54">
        <f t="shared" si="3"/>
        <v>0</v>
      </c>
    </row>
    <row r="57" spans="1:15" ht="15" customHeight="1">
      <c r="A57" s="39" t="s">
        <v>49</v>
      </c>
      <c r="B57" s="70" t="s">
        <v>58</v>
      </c>
      <c r="C57" s="71" t="s">
        <v>52</v>
      </c>
      <c r="D57" s="63">
        <v>10</v>
      </c>
      <c r="E57" s="63">
        <v>10</v>
      </c>
      <c r="F57" s="63">
        <v>7</v>
      </c>
      <c r="G57" s="63">
        <v>7</v>
      </c>
      <c r="H57" s="63">
        <v>6</v>
      </c>
      <c r="I57" s="63">
        <v>9</v>
      </c>
      <c r="J57" s="63">
        <v>7</v>
      </c>
      <c r="K57" s="63">
        <v>6</v>
      </c>
      <c r="L57" s="63">
        <v>6</v>
      </c>
      <c r="M57" s="63">
        <v>6</v>
      </c>
      <c r="N57" s="57">
        <f t="shared" si="2"/>
        <v>74</v>
      </c>
      <c r="O57" s="54">
        <f t="shared" si="3"/>
        <v>2</v>
      </c>
    </row>
    <row r="58" spans="1:15" ht="15" customHeight="1">
      <c r="A58" s="38" t="s">
        <v>42</v>
      </c>
      <c r="B58" s="70" t="s">
        <v>72</v>
      </c>
      <c r="C58" s="71" t="s">
        <v>53</v>
      </c>
      <c r="D58" s="39">
        <v>9</v>
      </c>
      <c r="E58" s="39">
        <v>9</v>
      </c>
      <c r="F58" s="39">
        <v>9</v>
      </c>
      <c r="G58" s="39">
        <v>8</v>
      </c>
      <c r="H58" s="39">
        <v>1</v>
      </c>
      <c r="I58" s="39">
        <v>10</v>
      </c>
      <c r="J58" s="39">
        <v>8</v>
      </c>
      <c r="K58" s="39">
        <v>8</v>
      </c>
      <c r="L58" s="39">
        <v>6</v>
      </c>
      <c r="M58" s="39">
        <v>6</v>
      </c>
      <c r="N58" s="57">
        <f t="shared" si="2"/>
        <v>74</v>
      </c>
      <c r="O58" s="54">
        <f t="shared" si="3"/>
        <v>1</v>
      </c>
    </row>
    <row r="59" spans="1:15" ht="15" customHeight="1">
      <c r="A59" s="39" t="s">
        <v>50</v>
      </c>
      <c r="B59" s="70" t="s">
        <v>142</v>
      </c>
      <c r="C59" s="39" t="s">
        <v>84</v>
      </c>
      <c r="D59" s="39">
        <v>9</v>
      </c>
      <c r="E59" s="39">
        <v>7</v>
      </c>
      <c r="F59" s="39">
        <v>7</v>
      </c>
      <c r="G59" s="39">
        <v>5</v>
      </c>
      <c r="H59" s="39">
        <v>3</v>
      </c>
      <c r="I59" s="39">
        <v>9</v>
      </c>
      <c r="J59" s="39">
        <v>9</v>
      </c>
      <c r="K59" s="39">
        <v>8</v>
      </c>
      <c r="L59" s="39">
        <v>8</v>
      </c>
      <c r="M59" s="39">
        <v>7</v>
      </c>
      <c r="N59" s="57">
        <f t="shared" si="2"/>
        <v>72</v>
      </c>
      <c r="O59" s="54">
        <f t="shared" si="3"/>
        <v>0</v>
      </c>
    </row>
    <row r="60" spans="1:15" ht="15" customHeight="1">
      <c r="A60" s="39" t="s">
        <v>43</v>
      </c>
      <c r="B60" s="70" t="s">
        <v>69</v>
      </c>
      <c r="C60" s="71" t="s">
        <v>53</v>
      </c>
      <c r="D60" s="39">
        <v>10</v>
      </c>
      <c r="E60" s="39">
        <v>8</v>
      </c>
      <c r="F60" s="39">
        <v>8</v>
      </c>
      <c r="G60" s="39">
        <v>6</v>
      </c>
      <c r="H60" s="39">
        <v>2</v>
      </c>
      <c r="I60" s="39">
        <v>10</v>
      </c>
      <c r="J60" s="39">
        <v>9</v>
      </c>
      <c r="K60" s="39">
        <v>9</v>
      </c>
      <c r="L60" s="39">
        <v>6</v>
      </c>
      <c r="M60" s="39">
        <v>3</v>
      </c>
      <c r="N60" s="57">
        <f t="shared" si="2"/>
        <v>71</v>
      </c>
      <c r="O60" s="54">
        <f t="shared" si="3"/>
        <v>2</v>
      </c>
    </row>
    <row r="61" spans="1:15" ht="15" customHeight="1">
      <c r="A61" s="112" t="s">
        <v>131</v>
      </c>
      <c r="B61" s="70" t="s">
        <v>251</v>
      </c>
      <c r="C61" s="64" t="s">
        <v>248</v>
      </c>
      <c r="D61" s="39">
        <v>10</v>
      </c>
      <c r="E61" s="39">
        <v>7</v>
      </c>
      <c r="F61" s="39">
        <v>7</v>
      </c>
      <c r="G61" s="39">
        <v>6</v>
      </c>
      <c r="H61" s="39">
        <v>5</v>
      </c>
      <c r="I61" s="39">
        <v>9</v>
      </c>
      <c r="J61" s="39">
        <v>8</v>
      </c>
      <c r="K61" s="39">
        <v>8</v>
      </c>
      <c r="L61" s="39">
        <v>8</v>
      </c>
      <c r="M61" s="39">
        <v>3</v>
      </c>
      <c r="N61" s="57">
        <f t="shared" si="2"/>
        <v>71</v>
      </c>
      <c r="O61" s="54">
        <f t="shared" si="3"/>
        <v>1</v>
      </c>
    </row>
    <row r="62" spans="1:15" ht="15" customHeight="1">
      <c r="A62" s="114"/>
      <c r="B62" s="70" t="s">
        <v>235</v>
      </c>
      <c r="C62" s="83" t="s">
        <v>54</v>
      </c>
      <c r="D62" s="39">
        <v>10</v>
      </c>
      <c r="E62" s="39">
        <v>7</v>
      </c>
      <c r="F62" s="39">
        <v>7</v>
      </c>
      <c r="G62" s="39">
        <v>7</v>
      </c>
      <c r="H62" s="39">
        <v>6</v>
      </c>
      <c r="I62" s="39">
        <v>7</v>
      </c>
      <c r="J62" s="39">
        <v>8</v>
      </c>
      <c r="K62" s="39">
        <v>6</v>
      </c>
      <c r="L62" s="39">
        <v>6</v>
      </c>
      <c r="M62" s="39">
        <v>7</v>
      </c>
      <c r="N62" s="57">
        <f t="shared" si="2"/>
        <v>71</v>
      </c>
      <c r="O62" s="54">
        <f t="shared" si="3"/>
        <v>1</v>
      </c>
    </row>
    <row r="63" spans="1:15" ht="15" customHeight="1">
      <c r="A63" s="39" t="s">
        <v>133</v>
      </c>
      <c r="B63" s="70" t="s">
        <v>157</v>
      </c>
      <c r="C63" s="39" t="s">
        <v>85</v>
      </c>
      <c r="D63" s="39">
        <v>9</v>
      </c>
      <c r="E63" s="39">
        <v>8</v>
      </c>
      <c r="F63" s="39">
        <v>7</v>
      </c>
      <c r="G63" s="39">
        <v>6</v>
      </c>
      <c r="H63" s="39">
        <v>6</v>
      </c>
      <c r="I63" s="39">
        <v>8</v>
      </c>
      <c r="J63" s="39">
        <v>7</v>
      </c>
      <c r="K63" s="39">
        <v>7</v>
      </c>
      <c r="L63" s="39">
        <v>7</v>
      </c>
      <c r="M63" s="39">
        <v>6</v>
      </c>
      <c r="N63" s="57">
        <f t="shared" si="2"/>
        <v>71</v>
      </c>
      <c r="O63" s="54">
        <f t="shared" si="3"/>
        <v>0</v>
      </c>
    </row>
    <row r="64" spans="1:15" ht="15" customHeight="1">
      <c r="A64" s="38" t="s">
        <v>134</v>
      </c>
      <c r="B64" s="55" t="s">
        <v>182</v>
      </c>
      <c r="C64" s="64" t="s">
        <v>179</v>
      </c>
      <c r="D64" s="39">
        <v>10</v>
      </c>
      <c r="E64" s="39">
        <v>8</v>
      </c>
      <c r="F64" s="39">
        <v>6</v>
      </c>
      <c r="G64" s="39">
        <v>5</v>
      </c>
      <c r="H64" s="39">
        <v>5</v>
      </c>
      <c r="I64" s="39">
        <v>9</v>
      </c>
      <c r="J64" s="39">
        <v>7</v>
      </c>
      <c r="K64" s="39">
        <v>8</v>
      </c>
      <c r="L64" s="39">
        <v>7</v>
      </c>
      <c r="M64" s="39">
        <v>5</v>
      </c>
      <c r="N64" s="57">
        <f t="shared" si="2"/>
        <v>70</v>
      </c>
      <c r="O64" s="54">
        <f t="shared" si="3"/>
        <v>1</v>
      </c>
    </row>
    <row r="65" spans="1:15" ht="15" customHeight="1">
      <c r="A65" s="39" t="s">
        <v>135</v>
      </c>
      <c r="B65" s="70" t="s">
        <v>97</v>
      </c>
      <c r="C65" s="39" t="s">
        <v>82</v>
      </c>
      <c r="D65" s="39">
        <v>10</v>
      </c>
      <c r="E65" s="39">
        <v>9</v>
      </c>
      <c r="F65" s="39">
        <v>7</v>
      </c>
      <c r="G65" s="39">
        <v>6</v>
      </c>
      <c r="H65" s="39">
        <v>4</v>
      </c>
      <c r="I65" s="39">
        <v>9</v>
      </c>
      <c r="J65" s="39">
        <v>7</v>
      </c>
      <c r="K65" s="39">
        <v>7</v>
      </c>
      <c r="L65" s="39">
        <v>7</v>
      </c>
      <c r="M65" s="39">
        <v>3</v>
      </c>
      <c r="N65" s="57">
        <f t="shared" si="2"/>
        <v>69</v>
      </c>
      <c r="O65" s="54">
        <f t="shared" si="3"/>
        <v>1</v>
      </c>
    </row>
    <row r="66" spans="1:15" ht="15" customHeight="1">
      <c r="A66" s="39" t="s">
        <v>136</v>
      </c>
      <c r="B66" s="70" t="s">
        <v>100</v>
      </c>
      <c r="C66" s="39" t="s">
        <v>82</v>
      </c>
      <c r="D66" s="39">
        <v>8</v>
      </c>
      <c r="E66" s="39">
        <v>7</v>
      </c>
      <c r="F66" s="39">
        <v>6</v>
      </c>
      <c r="G66" s="39">
        <v>5</v>
      </c>
      <c r="H66" s="39">
        <v>4</v>
      </c>
      <c r="I66" s="39">
        <v>9</v>
      </c>
      <c r="J66" s="39">
        <v>9</v>
      </c>
      <c r="K66" s="39">
        <v>8</v>
      </c>
      <c r="L66" s="39">
        <v>7</v>
      </c>
      <c r="M66" s="39">
        <v>5</v>
      </c>
      <c r="N66" s="57">
        <f t="shared" si="2"/>
        <v>68</v>
      </c>
      <c r="O66" s="54">
        <f t="shared" si="3"/>
        <v>0</v>
      </c>
    </row>
    <row r="67" spans="1:15" ht="15" customHeight="1">
      <c r="A67" s="112" t="s">
        <v>137</v>
      </c>
      <c r="B67" s="78" t="s">
        <v>225</v>
      </c>
      <c r="C67" s="64" t="s">
        <v>221</v>
      </c>
      <c r="D67" s="39">
        <v>9</v>
      </c>
      <c r="E67" s="39">
        <v>9</v>
      </c>
      <c r="F67" s="39">
        <v>8</v>
      </c>
      <c r="G67" s="39">
        <v>5</v>
      </c>
      <c r="H67" s="39">
        <v>5</v>
      </c>
      <c r="I67" s="39">
        <v>8</v>
      </c>
      <c r="J67" s="39">
        <v>6</v>
      </c>
      <c r="K67" s="39">
        <v>6</v>
      </c>
      <c r="L67" s="39">
        <v>6</v>
      </c>
      <c r="M67" s="39">
        <v>5</v>
      </c>
      <c r="N67" s="57">
        <f t="shared" si="2"/>
        <v>67</v>
      </c>
      <c r="O67" s="54">
        <f t="shared" si="3"/>
        <v>0</v>
      </c>
    </row>
    <row r="68" spans="1:15" ht="15" customHeight="1">
      <c r="A68" s="114"/>
      <c r="B68" s="78" t="s">
        <v>222</v>
      </c>
      <c r="C68" s="64" t="s">
        <v>221</v>
      </c>
      <c r="D68" s="39">
        <v>9</v>
      </c>
      <c r="E68" s="39">
        <v>7</v>
      </c>
      <c r="F68" s="39">
        <v>7</v>
      </c>
      <c r="G68" s="39">
        <v>7</v>
      </c>
      <c r="H68" s="39">
        <v>6</v>
      </c>
      <c r="I68" s="39">
        <v>5</v>
      </c>
      <c r="J68" s="39">
        <v>8</v>
      </c>
      <c r="K68" s="39">
        <v>6</v>
      </c>
      <c r="L68" s="39">
        <v>6</v>
      </c>
      <c r="M68" s="39">
        <v>6</v>
      </c>
      <c r="N68" s="57">
        <f t="shared" si="2"/>
        <v>67</v>
      </c>
      <c r="O68" s="54">
        <f t="shared" si="3"/>
        <v>0</v>
      </c>
    </row>
    <row r="69" spans="1:15" ht="15" customHeight="1">
      <c r="A69" s="39" t="s">
        <v>146</v>
      </c>
      <c r="B69" s="70" t="s">
        <v>141</v>
      </c>
      <c r="C69" s="39" t="s">
        <v>84</v>
      </c>
      <c r="D69" s="39">
        <v>7</v>
      </c>
      <c r="E69" s="39">
        <v>6</v>
      </c>
      <c r="F69" s="39">
        <v>7</v>
      </c>
      <c r="G69" s="39">
        <v>4</v>
      </c>
      <c r="H69" s="39">
        <v>3</v>
      </c>
      <c r="I69" s="39">
        <v>10</v>
      </c>
      <c r="J69" s="39">
        <v>9</v>
      </c>
      <c r="K69" s="39">
        <v>8</v>
      </c>
      <c r="L69" s="39">
        <v>7</v>
      </c>
      <c r="M69" s="39">
        <v>4</v>
      </c>
      <c r="N69" s="57">
        <f t="shared" si="2"/>
        <v>65</v>
      </c>
      <c r="O69" s="54">
        <f t="shared" si="3"/>
        <v>1</v>
      </c>
    </row>
    <row r="70" spans="1:15" ht="15" customHeight="1">
      <c r="A70" s="38" t="s">
        <v>147</v>
      </c>
      <c r="B70" s="55" t="s">
        <v>233</v>
      </c>
      <c r="C70" s="64" t="s">
        <v>221</v>
      </c>
      <c r="D70" s="39">
        <v>9</v>
      </c>
      <c r="E70" s="39">
        <v>8</v>
      </c>
      <c r="F70" s="39">
        <v>6</v>
      </c>
      <c r="G70" s="39">
        <v>4</v>
      </c>
      <c r="H70" s="39">
        <v>2</v>
      </c>
      <c r="I70" s="39">
        <v>9</v>
      </c>
      <c r="J70" s="39">
        <v>8</v>
      </c>
      <c r="K70" s="39">
        <v>7</v>
      </c>
      <c r="L70" s="39">
        <v>6</v>
      </c>
      <c r="M70" s="39">
        <v>6</v>
      </c>
      <c r="N70" s="57">
        <f t="shared" si="2"/>
        <v>65</v>
      </c>
      <c r="O70" s="54">
        <f t="shared" si="3"/>
        <v>0</v>
      </c>
    </row>
    <row r="71" spans="1:15" ht="15" customHeight="1">
      <c r="A71" s="39" t="s">
        <v>167</v>
      </c>
      <c r="B71" s="55" t="s">
        <v>178</v>
      </c>
      <c r="C71" s="64" t="s">
        <v>179</v>
      </c>
      <c r="D71" s="39">
        <v>10</v>
      </c>
      <c r="E71" s="39">
        <v>8</v>
      </c>
      <c r="F71" s="39">
        <v>6</v>
      </c>
      <c r="G71" s="39">
        <v>4</v>
      </c>
      <c r="H71" s="39">
        <v>4</v>
      </c>
      <c r="I71" s="39">
        <v>9</v>
      </c>
      <c r="J71" s="39">
        <v>8</v>
      </c>
      <c r="K71" s="39">
        <v>6</v>
      </c>
      <c r="L71" s="39">
        <v>5</v>
      </c>
      <c r="M71" s="39">
        <v>4</v>
      </c>
      <c r="N71" s="57">
        <f t="shared" si="2"/>
        <v>64</v>
      </c>
      <c r="O71" s="54">
        <f t="shared" si="3"/>
        <v>1</v>
      </c>
    </row>
    <row r="72" spans="1:15" ht="15" customHeight="1">
      <c r="A72" s="39" t="s">
        <v>168</v>
      </c>
      <c r="B72" s="70" t="s">
        <v>120</v>
      </c>
      <c r="C72" s="39" t="s">
        <v>119</v>
      </c>
      <c r="D72" s="39">
        <v>10</v>
      </c>
      <c r="E72" s="39">
        <v>8</v>
      </c>
      <c r="F72" s="39">
        <v>8</v>
      </c>
      <c r="G72" s="39">
        <v>7</v>
      </c>
      <c r="H72" s="39">
        <v>6</v>
      </c>
      <c r="I72" s="39">
        <v>8</v>
      </c>
      <c r="J72" s="39">
        <v>6</v>
      </c>
      <c r="K72" s="39">
        <v>6</v>
      </c>
      <c r="L72" s="39">
        <v>4</v>
      </c>
      <c r="M72" s="39">
        <v>0</v>
      </c>
      <c r="N72" s="57">
        <f t="shared" si="2"/>
        <v>63</v>
      </c>
      <c r="O72" s="54">
        <f t="shared" si="3"/>
        <v>1</v>
      </c>
    </row>
    <row r="73" spans="1:15" ht="15" customHeight="1">
      <c r="A73" s="38" t="s">
        <v>169</v>
      </c>
      <c r="B73" s="70" t="s">
        <v>70</v>
      </c>
      <c r="C73" s="71" t="s">
        <v>53</v>
      </c>
      <c r="D73" s="39">
        <v>9</v>
      </c>
      <c r="E73" s="39">
        <v>8</v>
      </c>
      <c r="F73" s="39">
        <v>8</v>
      </c>
      <c r="G73" s="39">
        <v>8</v>
      </c>
      <c r="H73" s="39">
        <v>2</v>
      </c>
      <c r="I73" s="39">
        <v>7</v>
      </c>
      <c r="J73" s="39">
        <v>7</v>
      </c>
      <c r="K73" s="39">
        <v>6</v>
      </c>
      <c r="L73" s="39">
        <v>5</v>
      </c>
      <c r="M73" s="39">
        <v>3</v>
      </c>
      <c r="N73" s="57">
        <f t="shared" si="2"/>
        <v>63</v>
      </c>
      <c r="O73" s="54">
        <f t="shared" si="3"/>
        <v>0</v>
      </c>
    </row>
    <row r="74" spans="1:15" ht="15" customHeight="1">
      <c r="A74" s="39" t="s">
        <v>170</v>
      </c>
      <c r="B74" s="70" t="s">
        <v>253</v>
      </c>
      <c r="C74" s="64" t="s">
        <v>248</v>
      </c>
      <c r="D74" s="39">
        <v>10</v>
      </c>
      <c r="E74" s="39">
        <v>10</v>
      </c>
      <c r="F74" s="39">
        <v>6</v>
      </c>
      <c r="G74" s="39">
        <v>5</v>
      </c>
      <c r="H74" s="39">
        <v>2</v>
      </c>
      <c r="I74" s="39">
        <v>9</v>
      </c>
      <c r="J74" s="39">
        <v>7</v>
      </c>
      <c r="K74" s="39">
        <v>6</v>
      </c>
      <c r="L74" s="39">
        <v>3</v>
      </c>
      <c r="M74" s="39">
        <v>3</v>
      </c>
      <c r="N74" s="57">
        <f aca="true" t="shared" si="4" ref="N74:N82">SUM(D74:M74)</f>
        <v>61</v>
      </c>
      <c r="O74" s="54">
        <f aca="true" t="shared" si="5" ref="O74:O82">COUNTIF(D74:M74,10)</f>
        <v>2</v>
      </c>
    </row>
    <row r="75" spans="1:15" ht="15" customHeight="1">
      <c r="A75" s="39" t="s">
        <v>171</v>
      </c>
      <c r="B75" s="55" t="s">
        <v>180</v>
      </c>
      <c r="C75" s="64" t="s">
        <v>179</v>
      </c>
      <c r="D75" s="39">
        <v>8</v>
      </c>
      <c r="E75" s="39">
        <v>8</v>
      </c>
      <c r="F75" s="39">
        <v>5</v>
      </c>
      <c r="G75" s="39">
        <v>4</v>
      </c>
      <c r="H75" s="39">
        <v>3</v>
      </c>
      <c r="I75" s="39">
        <v>9</v>
      </c>
      <c r="J75" s="39">
        <v>8</v>
      </c>
      <c r="K75" s="39">
        <v>7</v>
      </c>
      <c r="L75" s="39">
        <v>5</v>
      </c>
      <c r="M75" s="39">
        <v>2</v>
      </c>
      <c r="N75" s="57">
        <f t="shared" si="4"/>
        <v>59</v>
      </c>
      <c r="O75" s="54">
        <f t="shared" si="5"/>
        <v>0</v>
      </c>
    </row>
    <row r="76" spans="1:15" ht="15" customHeight="1">
      <c r="A76" s="38" t="s">
        <v>172</v>
      </c>
      <c r="B76" s="78" t="s">
        <v>224</v>
      </c>
      <c r="C76" s="64" t="s">
        <v>221</v>
      </c>
      <c r="D76" s="39">
        <v>8</v>
      </c>
      <c r="E76" s="39">
        <v>8</v>
      </c>
      <c r="F76" s="39">
        <v>7</v>
      </c>
      <c r="G76" s="39">
        <v>6</v>
      </c>
      <c r="H76" s="39">
        <v>0</v>
      </c>
      <c r="I76" s="39">
        <v>9</v>
      </c>
      <c r="J76" s="39">
        <v>7</v>
      </c>
      <c r="K76" s="39">
        <v>6</v>
      </c>
      <c r="L76" s="39">
        <v>4</v>
      </c>
      <c r="M76" s="39">
        <v>3</v>
      </c>
      <c r="N76" s="57">
        <f t="shared" si="4"/>
        <v>58</v>
      </c>
      <c r="O76" s="54">
        <f t="shared" si="5"/>
        <v>0</v>
      </c>
    </row>
    <row r="77" spans="1:15" ht="15" customHeight="1">
      <c r="A77" s="39" t="s">
        <v>173</v>
      </c>
      <c r="B77" s="70" t="s">
        <v>57</v>
      </c>
      <c r="C77" s="71" t="s">
        <v>52</v>
      </c>
      <c r="D77" s="39">
        <v>8</v>
      </c>
      <c r="E77" s="39">
        <v>8</v>
      </c>
      <c r="F77" s="39">
        <v>8</v>
      </c>
      <c r="G77" s="39">
        <v>6</v>
      </c>
      <c r="H77" s="39">
        <v>4</v>
      </c>
      <c r="I77" s="39">
        <v>6</v>
      </c>
      <c r="J77" s="39">
        <v>5</v>
      </c>
      <c r="K77" s="39">
        <v>4</v>
      </c>
      <c r="L77" s="39">
        <v>4</v>
      </c>
      <c r="M77" s="39">
        <v>1</v>
      </c>
      <c r="N77" s="57">
        <f t="shared" si="4"/>
        <v>54</v>
      </c>
      <c r="O77" s="54">
        <f t="shared" si="5"/>
        <v>0</v>
      </c>
    </row>
    <row r="78" spans="1:15" ht="15" customHeight="1">
      <c r="A78" s="112" t="s">
        <v>174</v>
      </c>
      <c r="B78" s="70" t="s">
        <v>153</v>
      </c>
      <c r="C78" s="39" t="s">
        <v>84</v>
      </c>
      <c r="D78" s="39">
        <v>9</v>
      </c>
      <c r="E78" s="39">
        <v>7</v>
      </c>
      <c r="F78" s="39">
        <v>6</v>
      </c>
      <c r="G78" s="39">
        <v>6</v>
      </c>
      <c r="H78" s="39">
        <v>1</v>
      </c>
      <c r="I78" s="39">
        <v>8</v>
      </c>
      <c r="J78" s="39">
        <v>8</v>
      </c>
      <c r="K78" s="39">
        <v>7</v>
      </c>
      <c r="L78" s="39">
        <v>1</v>
      </c>
      <c r="M78" s="39">
        <v>0</v>
      </c>
      <c r="N78" s="57">
        <f t="shared" si="4"/>
        <v>53</v>
      </c>
      <c r="O78" s="54">
        <f t="shared" si="5"/>
        <v>0</v>
      </c>
    </row>
    <row r="79" spans="1:15" ht="15" customHeight="1">
      <c r="A79" s="114"/>
      <c r="B79" s="78" t="s">
        <v>223</v>
      </c>
      <c r="C79" s="64" t="s">
        <v>221</v>
      </c>
      <c r="D79" s="39">
        <v>9</v>
      </c>
      <c r="E79" s="39">
        <v>8</v>
      </c>
      <c r="F79" s="39">
        <v>6</v>
      </c>
      <c r="G79" s="39">
        <v>3</v>
      </c>
      <c r="H79" s="39">
        <v>0</v>
      </c>
      <c r="I79" s="39">
        <v>8</v>
      </c>
      <c r="J79" s="39">
        <v>7</v>
      </c>
      <c r="K79" s="39">
        <v>6</v>
      </c>
      <c r="L79" s="39">
        <v>5</v>
      </c>
      <c r="M79" s="39">
        <v>1</v>
      </c>
      <c r="N79" s="57">
        <f t="shared" si="4"/>
        <v>53</v>
      </c>
      <c r="O79" s="54">
        <f t="shared" si="5"/>
        <v>0</v>
      </c>
    </row>
    <row r="80" spans="1:15" ht="15" customHeight="1">
      <c r="A80" s="39" t="s">
        <v>175</v>
      </c>
      <c r="B80" s="70" t="s">
        <v>212</v>
      </c>
      <c r="C80" s="83" t="s">
        <v>208</v>
      </c>
      <c r="D80" s="39">
        <v>7</v>
      </c>
      <c r="E80" s="39">
        <v>7</v>
      </c>
      <c r="F80" s="39">
        <v>4</v>
      </c>
      <c r="G80" s="39">
        <v>4</v>
      </c>
      <c r="H80" s="39">
        <v>2</v>
      </c>
      <c r="I80" s="39">
        <v>8</v>
      </c>
      <c r="J80" s="39">
        <v>8</v>
      </c>
      <c r="K80" s="39">
        <v>7</v>
      </c>
      <c r="L80" s="39">
        <v>5</v>
      </c>
      <c r="M80" s="39">
        <v>0</v>
      </c>
      <c r="N80" s="57">
        <f t="shared" si="4"/>
        <v>52</v>
      </c>
      <c r="O80" s="54">
        <f t="shared" si="5"/>
        <v>0</v>
      </c>
    </row>
    <row r="81" spans="1:15" ht="15" customHeight="1">
      <c r="A81" s="39" t="s">
        <v>176</v>
      </c>
      <c r="B81" s="78" t="s">
        <v>210</v>
      </c>
      <c r="C81" s="83" t="s">
        <v>208</v>
      </c>
      <c r="D81" s="39">
        <v>7</v>
      </c>
      <c r="E81" s="39">
        <v>4</v>
      </c>
      <c r="F81" s="39">
        <v>3</v>
      </c>
      <c r="G81" s="39">
        <v>3</v>
      </c>
      <c r="H81" s="39">
        <v>1</v>
      </c>
      <c r="I81" s="39">
        <v>8</v>
      </c>
      <c r="J81" s="39">
        <v>8</v>
      </c>
      <c r="K81" s="39">
        <v>7</v>
      </c>
      <c r="L81" s="39">
        <v>6</v>
      </c>
      <c r="M81" s="39">
        <v>4</v>
      </c>
      <c r="N81" s="57">
        <f t="shared" si="4"/>
        <v>51</v>
      </c>
      <c r="O81" s="54">
        <f t="shared" si="5"/>
        <v>0</v>
      </c>
    </row>
    <row r="82" spans="1:15" ht="15" customHeight="1">
      <c r="A82" s="38" t="s">
        <v>177</v>
      </c>
      <c r="B82" s="70" t="s">
        <v>68</v>
      </c>
      <c r="C82" s="71" t="s">
        <v>53</v>
      </c>
      <c r="D82" s="39">
        <v>8</v>
      </c>
      <c r="E82" s="39">
        <v>7</v>
      </c>
      <c r="F82" s="39">
        <v>6</v>
      </c>
      <c r="G82" s="39">
        <v>4</v>
      </c>
      <c r="H82" s="39">
        <v>0</v>
      </c>
      <c r="I82" s="39">
        <v>8</v>
      </c>
      <c r="J82" s="39">
        <v>6</v>
      </c>
      <c r="K82" s="39">
        <v>4</v>
      </c>
      <c r="L82" s="39">
        <v>0</v>
      </c>
      <c r="M82" s="39">
        <v>0</v>
      </c>
      <c r="N82" s="57">
        <f t="shared" si="4"/>
        <v>43</v>
      </c>
      <c r="O82" s="54">
        <f t="shared" si="5"/>
        <v>0</v>
      </c>
    </row>
    <row r="83" spans="1:15" ht="16.5">
      <c r="A83" s="89"/>
      <c r="B83" s="90"/>
      <c r="C83" s="91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68"/>
      <c r="O83" s="92"/>
    </row>
    <row r="84" spans="12:14" ht="17.25">
      <c r="L84" s="20" t="s">
        <v>26</v>
      </c>
      <c r="M84" s="1"/>
      <c r="N84" s="15"/>
    </row>
    <row r="85" spans="12:14" ht="15">
      <c r="L85" s="11"/>
      <c r="M85" s="1"/>
      <c r="N85" s="15"/>
    </row>
    <row r="86" spans="12:14" ht="15">
      <c r="L86" s="11"/>
      <c r="M86" s="1"/>
      <c r="N86" s="15"/>
    </row>
    <row r="87" spans="12:14" ht="15">
      <c r="L87" s="18" t="s">
        <v>27</v>
      </c>
      <c r="M87" s="1"/>
      <c r="N87" s="15"/>
    </row>
    <row r="88" spans="12:14" ht="19.5">
      <c r="L88" s="19" t="s">
        <v>28</v>
      </c>
      <c r="M88" s="1"/>
      <c r="N88" s="15"/>
    </row>
  </sheetData>
  <sheetProtection/>
  <mergeCells count="17">
    <mergeCell ref="A67:A68"/>
    <mergeCell ref="A78:A79"/>
    <mergeCell ref="A44:A46"/>
    <mergeCell ref="A47:A48"/>
    <mergeCell ref="A49:A50"/>
    <mergeCell ref="A54:A56"/>
    <mergeCell ref="A61:A62"/>
    <mergeCell ref="A28:A30"/>
    <mergeCell ref="A20:A22"/>
    <mergeCell ref="A33:A34"/>
    <mergeCell ref="A37:A39"/>
    <mergeCell ref="A41:A42"/>
    <mergeCell ref="A7:O7"/>
    <mergeCell ref="A1:L1"/>
    <mergeCell ref="A2:L2"/>
    <mergeCell ref="A3:L3"/>
    <mergeCell ref="A6:O6"/>
  </mergeCells>
  <printOptions/>
  <pageMargins left="0.1968503937007874" right="0" top="0.31496062992125984" bottom="0.4724409448818898" header="0.2755905511811024" footer="0.4330708661417323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4"/>
  <sheetViews>
    <sheetView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.75390625" style="1" customWidth="1"/>
    <col min="2" max="2" width="20.875" style="0" customWidth="1"/>
    <col min="3" max="3" width="19.125" style="0" bestFit="1" customWidth="1"/>
    <col min="4" max="4" width="4.375" style="13" customWidth="1"/>
    <col min="5" max="5" width="4.375" style="1" customWidth="1"/>
    <col min="6" max="6" width="4.375" style="15" customWidth="1"/>
    <col min="7" max="13" width="4.375" style="0" customWidth="1"/>
    <col min="14" max="14" width="5.75390625" style="0" bestFit="1" customWidth="1"/>
    <col min="15" max="15" width="4.875" style="0" customWidth="1"/>
  </cols>
  <sheetData>
    <row r="1" spans="1:5" ht="15">
      <c r="A1" s="106" t="s">
        <v>0</v>
      </c>
      <c r="B1" s="106"/>
      <c r="C1" s="106"/>
      <c r="D1" s="106"/>
      <c r="E1" s="5"/>
    </row>
    <row r="2" spans="1:5" ht="15">
      <c r="A2" s="106" t="s">
        <v>1</v>
      </c>
      <c r="B2" s="106"/>
      <c r="C2" s="106"/>
      <c r="D2" s="106"/>
      <c r="E2" s="5"/>
    </row>
    <row r="3" spans="1:5" ht="15">
      <c r="A3" s="106" t="s">
        <v>44</v>
      </c>
      <c r="B3" s="106"/>
      <c r="C3" s="106"/>
      <c r="D3" s="106"/>
      <c r="E3" s="6"/>
    </row>
    <row r="4" spans="1:5" ht="13.5">
      <c r="A4" s="17"/>
      <c r="B4" s="17"/>
      <c r="C4" s="17"/>
      <c r="D4" s="17"/>
      <c r="E4" s="6"/>
    </row>
    <row r="5" spans="1:15" ht="15.75">
      <c r="A5" s="111" t="s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6.5">
      <c r="A6" s="110" t="s">
        <v>51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17.25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  <c r="M7" s="33"/>
      <c r="N7" s="32"/>
      <c r="O7" s="34"/>
    </row>
    <row r="8" spans="1:15" ht="27" customHeight="1" thickBot="1">
      <c r="A8" s="35" t="s">
        <v>4</v>
      </c>
      <c r="B8" s="40" t="s">
        <v>5</v>
      </c>
      <c r="C8" s="28" t="s">
        <v>6</v>
      </c>
      <c r="D8" s="29">
        <v>1</v>
      </c>
      <c r="E8" s="30">
        <v>2</v>
      </c>
      <c r="F8" s="31">
        <v>3</v>
      </c>
      <c r="G8" s="30">
        <v>4</v>
      </c>
      <c r="H8" s="31">
        <v>5</v>
      </c>
      <c r="I8" s="30">
        <v>6</v>
      </c>
      <c r="J8" s="31">
        <v>7</v>
      </c>
      <c r="K8" s="30">
        <v>8</v>
      </c>
      <c r="L8" s="31">
        <v>9</v>
      </c>
      <c r="M8" s="30">
        <v>10</v>
      </c>
      <c r="N8" s="36" t="s">
        <v>7</v>
      </c>
      <c r="O8" s="37" t="s">
        <v>36</v>
      </c>
    </row>
    <row r="9" spans="1:15" s="22" customFormat="1" ht="15" customHeight="1">
      <c r="A9" s="38" t="s">
        <v>10</v>
      </c>
      <c r="B9" s="69" t="s">
        <v>129</v>
      </c>
      <c r="C9" s="81" t="s">
        <v>130</v>
      </c>
      <c r="D9" s="67">
        <v>10</v>
      </c>
      <c r="E9" s="67">
        <v>10</v>
      </c>
      <c r="F9" s="67">
        <v>9</v>
      </c>
      <c r="G9" s="67">
        <v>9</v>
      </c>
      <c r="H9" s="67">
        <v>8</v>
      </c>
      <c r="I9" s="67">
        <v>10</v>
      </c>
      <c r="J9" s="67">
        <v>10</v>
      </c>
      <c r="K9" s="67">
        <v>10</v>
      </c>
      <c r="L9" s="38">
        <v>9</v>
      </c>
      <c r="M9" s="38">
        <v>9</v>
      </c>
      <c r="N9" s="86">
        <f aca="true" t="shared" si="0" ref="N9:N40">SUM(D9:M9)</f>
        <v>94</v>
      </c>
      <c r="O9" s="65">
        <f aca="true" t="shared" si="1" ref="O9:O40">COUNTIF(D9:M9,10)</f>
        <v>5</v>
      </c>
    </row>
    <row r="10" spans="1:15" s="22" customFormat="1" ht="15" customHeight="1">
      <c r="A10" s="39" t="s">
        <v>11</v>
      </c>
      <c r="B10" s="70" t="s">
        <v>61</v>
      </c>
      <c r="C10" s="72" t="s">
        <v>52</v>
      </c>
      <c r="D10" s="39">
        <v>10</v>
      </c>
      <c r="E10" s="39">
        <v>10</v>
      </c>
      <c r="F10" s="39">
        <v>9</v>
      </c>
      <c r="G10" s="39">
        <v>9</v>
      </c>
      <c r="H10" s="39">
        <v>9</v>
      </c>
      <c r="I10" s="39">
        <v>10</v>
      </c>
      <c r="J10" s="39">
        <v>10</v>
      </c>
      <c r="K10" s="39">
        <v>9</v>
      </c>
      <c r="L10" s="39">
        <v>8</v>
      </c>
      <c r="M10" s="39">
        <v>7</v>
      </c>
      <c r="N10" s="86">
        <f t="shared" si="0"/>
        <v>91</v>
      </c>
      <c r="O10" s="65">
        <f t="shared" si="1"/>
        <v>4</v>
      </c>
    </row>
    <row r="11" spans="1:15" s="22" customFormat="1" ht="15" customHeight="1">
      <c r="A11" s="38" t="s">
        <v>12</v>
      </c>
      <c r="B11" s="70" t="s">
        <v>215</v>
      </c>
      <c r="C11" s="95" t="s">
        <v>208</v>
      </c>
      <c r="D11" s="64">
        <v>10</v>
      </c>
      <c r="E11" s="64">
        <v>10</v>
      </c>
      <c r="F11" s="64">
        <v>10</v>
      </c>
      <c r="G11" s="64">
        <v>9</v>
      </c>
      <c r="H11" s="64">
        <v>8</v>
      </c>
      <c r="I11" s="64">
        <v>9</v>
      </c>
      <c r="J11" s="64">
        <v>9</v>
      </c>
      <c r="K11" s="64">
        <v>9</v>
      </c>
      <c r="L11" s="39">
        <v>8</v>
      </c>
      <c r="M11" s="39">
        <v>8</v>
      </c>
      <c r="N11" s="86">
        <f t="shared" si="0"/>
        <v>90</v>
      </c>
      <c r="O11" s="65">
        <f t="shared" si="1"/>
        <v>3</v>
      </c>
    </row>
    <row r="12" spans="1:15" s="22" customFormat="1" ht="15" customHeight="1">
      <c r="A12" s="39" t="s">
        <v>13</v>
      </c>
      <c r="B12" s="70" t="s">
        <v>262</v>
      </c>
      <c r="C12" s="81" t="s">
        <v>81</v>
      </c>
      <c r="D12" s="64">
        <v>10</v>
      </c>
      <c r="E12" s="64">
        <v>9</v>
      </c>
      <c r="F12" s="64">
        <v>9</v>
      </c>
      <c r="G12" s="64">
        <v>9</v>
      </c>
      <c r="H12" s="64">
        <v>9</v>
      </c>
      <c r="I12" s="64">
        <v>9</v>
      </c>
      <c r="J12" s="64">
        <v>9</v>
      </c>
      <c r="K12" s="64">
        <v>9</v>
      </c>
      <c r="L12" s="39">
        <v>8</v>
      </c>
      <c r="M12" s="39">
        <v>8</v>
      </c>
      <c r="N12" s="86">
        <f t="shared" si="0"/>
        <v>89</v>
      </c>
      <c r="O12" s="65">
        <f t="shared" si="1"/>
        <v>1</v>
      </c>
    </row>
    <row r="13" spans="1:15" s="22" customFormat="1" ht="15" customHeight="1">
      <c r="A13" s="38" t="s">
        <v>14</v>
      </c>
      <c r="B13" s="70" t="s">
        <v>96</v>
      </c>
      <c r="C13" s="81" t="s">
        <v>81</v>
      </c>
      <c r="D13" s="64">
        <v>9</v>
      </c>
      <c r="E13" s="64">
        <v>9</v>
      </c>
      <c r="F13" s="64">
        <v>8</v>
      </c>
      <c r="G13" s="64">
        <v>8</v>
      </c>
      <c r="H13" s="64">
        <v>7</v>
      </c>
      <c r="I13" s="64">
        <v>10</v>
      </c>
      <c r="J13" s="64">
        <v>10</v>
      </c>
      <c r="K13" s="64">
        <v>10</v>
      </c>
      <c r="L13" s="39">
        <v>10</v>
      </c>
      <c r="M13" s="39">
        <v>7</v>
      </c>
      <c r="N13" s="86">
        <f t="shared" si="0"/>
        <v>88</v>
      </c>
      <c r="O13" s="65">
        <f t="shared" si="1"/>
        <v>4</v>
      </c>
    </row>
    <row r="14" spans="1:15" s="22" customFormat="1" ht="15" customHeight="1">
      <c r="A14" s="112" t="s">
        <v>15</v>
      </c>
      <c r="B14" s="70" t="s">
        <v>255</v>
      </c>
      <c r="C14" s="76" t="s">
        <v>248</v>
      </c>
      <c r="D14" s="64">
        <v>10</v>
      </c>
      <c r="E14" s="64">
        <v>9</v>
      </c>
      <c r="F14" s="64">
        <v>9</v>
      </c>
      <c r="G14" s="64">
        <v>8</v>
      </c>
      <c r="H14" s="64">
        <v>7</v>
      </c>
      <c r="I14" s="64">
        <v>10</v>
      </c>
      <c r="J14" s="64">
        <v>10</v>
      </c>
      <c r="K14" s="64">
        <v>9</v>
      </c>
      <c r="L14" s="39">
        <v>9</v>
      </c>
      <c r="M14" s="39">
        <v>7</v>
      </c>
      <c r="N14" s="86">
        <f t="shared" si="0"/>
        <v>88</v>
      </c>
      <c r="O14" s="65">
        <f t="shared" si="1"/>
        <v>3</v>
      </c>
    </row>
    <row r="15" spans="1:15" s="22" customFormat="1" ht="15" customHeight="1">
      <c r="A15" s="114"/>
      <c r="B15" s="70" t="s">
        <v>102</v>
      </c>
      <c r="C15" s="76" t="s">
        <v>82</v>
      </c>
      <c r="D15" s="64">
        <v>10</v>
      </c>
      <c r="E15" s="64">
        <v>9</v>
      </c>
      <c r="F15" s="64">
        <v>9</v>
      </c>
      <c r="G15" s="64">
        <v>8</v>
      </c>
      <c r="H15" s="64">
        <v>7</v>
      </c>
      <c r="I15" s="64">
        <v>10</v>
      </c>
      <c r="J15" s="64">
        <v>10</v>
      </c>
      <c r="K15" s="64">
        <v>9</v>
      </c>
      <c r="L15" s="39">
        <v>8</v>
      </c>
      <c r="M15" s="39">
        <v>8</v>
      </c>
      <c r="N15" s="86">
        <f t="shared" si="0"/>
        <v>88</v>
      </c>
      <c r="O15" s="65">
        <f t="shared" si="1"/>
        <v>3</v>
      </c>
    </row>
    <row r="16" spans="1:15" s="22" customFormat="1" ht="15" customHeight="1">
      <c r="A16" s="39" t="s">
        <v>29</v>
      </c>
      <c r="B16" s="55" t="s">
        <v>256</v>
      </c>
      <c r="C16" s="76" t="s">
        <v>248</v>
      </c>
      <c r="D16" s="64">
        <v>9</v>
      </c>
      <c r="E16" s="64">
        <v>9</v>
      </c>
      <c r="F16" s="64">
        <v>9</v>
      </c>
      <c r="G16" s="64">
        <v>8</v>
      </c>
      <c r="H16" s="64">
        <v>8</v>
      </c>
      <c r="I16" s="64">
        <v>10</v>
      </c>
      <c r="J16" s="64">
        <v>9</v>
      </c>
      <c r="K16" s="64">
        <v>9</v>
      </c>
      <c r="L16" s="39">
        <v>9</v>
      </c>
      <c r="M16" s="39">
        <v>8</v>
      </c>
      <c r="N16" s="86">
        <f t="shared" si="0"/>
        <v>88</v>
      </c>
      <c r="O16" s="65">
        <f t="shared" si="1"/>
        <v>1</v>
      </c>
    </row>
    <row r="17" spans="1:15" s="22" customFormat="1" ht="15" customHeight="1">
      <c r="A17" s="112" t="s">
        <v>17</v>
      </c>
      <c r="B17" s="55" t="s">
        <v>259</v>
      </c>
      <c r="C17" s="76" t="s">
        <v>248</v>
      </c>
      <c r="D17" s="64">
        <v>10</v>
      </c>
      <c r="E17" s="64">
        <v>9</v>
      </c>
      <c r="F17" s="64">
        <v>9</v>
      </c>
      <c r="G17" s="64">
        <v>8</v>
      </c>
      <c r="H17" s="64">
        <v>8</v>
      </c>
      <c r="I17" s="64">
        <v>10</v>
      </c>
      <c r="J17" s="64">
        <v>9</v>
      </c>
      <c r="K17" s="64">
        <v>9</v>
      </c>
      <c r="L17" s="39">
        <v>8</v>
      </c>
      <c r="M17" s="39">
        <v>7</v>
      </c>
      <c r="N17" s="86">
        <f t="shared" si="0"/>
        <v>87</v>
      </c>
      <c r="O17" s="65">
        <f t="shared" si="1"/>
        <v>2</v>
      </c>
    </row>
    <row r="18" spans="1:15" s="22" customFormat="1" ht="15" customHeight="1">
      <c r="A18" s="114"/>
      <c r="B18" s="70" t="s">
        <v>92</v>
      </c>
      <c r="C18" s="76" t="s">
        <v>81</v>
      </c>
      <c r="D18" s="39">
        <v>10</v>
      </c>
      <c r="E18" s="39">
        <v>9</v>
      </c>
      <c r="F18" s="39">
        <v>8</v>
      </c>
      <c r="G18" s="39">
        <v>8</v>
      </c>
      <c r="H18" s="39">
        <v>8</v>
      </c>
      <c r="I18" s="64">
        <v>10</v>
      </c>
      <c r="J18" s="64">
        <v>9</v>
      </c>
      <c r="K18" s="64">
        <v>9</v>
      </c>
      <c r="L18" s="39">
        <v>8</v>
      </c>
      <c r="M18" s="39">
        <v>8</v>
      </c>
      <c r="N18" s="86">
        <f t="shared" si="0"/>
        <v>87</v>
      </c>
      <c r="O18" s="65">
        <f t="shared" si="1"/>
        <v>2</v>
      </c>
    </row>
    <row r="19" spans="1:15" s="22" customFormat="1" ht="15" customHeight="1">
      <c r="A19" s="39" t="s">
        <v>19</v>
      </c>
      <c r="B19" s="70" t="s">
        <v>127</v>
      </c>
      <c r="C19" s="64" t="s">
        <v>130</v>
      </c>
      <c r="D19" s="64">
        <v>10</v>
      </c>
      <c r="E19" s="64">
        <v>10</v>
      </c>
      <c r="F19" s="64">
        <v>8</v>
      </c>
      <c r="G19" s="64">
        <v>8</v>
      </c>
      <c r="H19" s="64">
        <v>7</v>
      </c>
      <c r="I19" s="64">
        <v>10</v>
      </c>
      <c r="J19" s="64">
        <v>10</v>
      </c>
      <c r="K19" s="64">
        <v>8</v>
      </c>
      <c r="L19" s="39">
        <v>8</v>
      </c>
      <c r="M19" s="39">
        <v>7</v>
      </c>
      <c r="N19" s="86">
        <f t="shared" si="0"/>
        <v>86</v>
      </c>
      <c r="O19" s="65">
        <f t="shared" si="1"/>
        <v>4</v>
      </c>
    </row>
    <row r="20" spans="1:15" s="22" customFormat="1" ht="15" customHeight="1">
      <c r="A20" s="112" t="s">
        <v>30</v>
      </c>
      <c r="B20" s="70" t="s">
        <v>260</v>
      </c>
      <c r="C20" s="64" t="s">
        <v>248</v>
      </c>
      <c r="D20" s="64">
        <v>10</v>
      </c>
      <c r="E20" s="64">
        <v>9</v>
      </c>
      <c r="F20" s="64">
        <v>9</v>
      </c>
      <c r="G20" s="64">
        <v>8</v>
      </c>
      <c r="H20" s="64">
        <v>6</v>
      </c>
      <c r="I20" s="64">
        <v>10</v>
      </c>
      <c r="J20" s="64">
        <v>9</v>
      </c>
      <c r="K20" s="64">
        <v>9</v>
      </c>
      <c r="L20" s="39">
        <v>9</v>
      </c>
      <c r="M20" s="39">
        <v>7</v>
      </c>
      <c r="N20" s="86">
        <f t="shared" si="0"/>
        <v>86</v>
      </c>
      <c r="O20" s="65">
        <f t="shared" si="1"/>
        <v>2</v>
      </c>
    </row>
    <row r="21" spans="1:15" s="22" customFormat="1" ht="15" customHeight="1">
      <c r="A21" s="113"/>
      <c r="B21" s="70" t="s">
        <v>60</v>
      </c>
      <c r="C21" s="39" t="s">
        <v>52</v>
      </c>
      <c r="D21" s="39">
        <v>10</v>
      </c>
      <c r="E21" s="39">
        <v>9</v>
      </c>
      <c r="F21" s="39">
        <v>9</v>
      </c>
      <c r="G21" s="39">
        <v>8</v>
      </c>
      <c r="H21" s="39">
        <v>7</v>
      </c>
      <c r="I21" s="39">
        <v>10</v>
      </c>
      <c r="J21" s="39">
        <v>9</v>
      </c>
      <c r="K21" s="39">
        <v>9</v>
      </c>
      <c r="L21" s="39">
        <v>8</v>
      </c>
      <c r="M21" s="39">
        <v>7</v>
      </c>
      <c r="N21" s="86">
        <f t="shared" si="0"/>
        <v>86</v>
      </c>
      <c r="O21" s="65">
        <f t="shared" si="1"/>
        <v>2</v>
      </c>
    </row>
    <row r="22" spans="1:15" s="22" customFormat="1" ht="15" customHeight="1">
      <c r="A22" s="113"/>
      <c r="B22" s="70" t="s">
        <v>62</v>
      </c>
      <c r="C22" s="39" t="s">
        <v>52</v>
      </c>
      <c r="D22" s="39">
        <v>10</v>
      </c>
      <c r="E22" s="39">
        <v>9</v>
      </c>
      <c r="F22" s="39">
        <v>9</v>
      </c>
      <c r="G22" s="39">
        <v>9</v>
      </c>
      <c r="H22" s="39">
        <v>8</v>
      </c>
      <c r="I22" s="39">
        <v>10</v>
      </c>
      <c r="J22" s="39">
        <v>9</v>
      </c>
      <c r="K22" s="39">
        <v>9</v>
      </c>
      <c r="L22" s="39">
        <v>7</v>
      </c>
      <c r="M22" s="39">
        <v>6</v>
      </c>
      <c r="N22" s="86">
        <f t="shared" si="0"/>
        <v>86</v>
      </c>
      <c r="O22" s="65">
        <f t="shared" si="1"/>
        <v>2</v>
      </c>
    </row>
    <row r="23" spans="1:15" s="22" customFormat="1" ht="15" customHeight="1">
      <c r="A23" s="114"/>
      <c r="B23" s="70" t="s">
        <v>91</v>
      </c>
      <c r="C23" s="64" t="s">
        <v>81</v>
      </c>
      <c r="D23" s="39">
        <v>9</v>
      </c>
      <c r="E23" s="39">
        <v>9</v>
      </c>
      <c r="F23" s="39">
        <v>8</v>
      </c>
      <c r="G23" s="41">
        <v>7</v>
      </c>
      <c r="H23" s="41">
        <v>7</v>
      </c>
      <c r="I23" s="41">
        <v>10</v>
      </c>
      <c r="J23" s="41">
        <v>10</v>
      </c>
      <c r="K23" s="41">
        <v>9</v>
      </c>
      <c r="L23" s="39">
        <v>9</v>
      </c>
      <c r="M23" s="39">
        <v>8</v>
      </c>
      <c r="N23" s="86">
        <f t="shared" si="0"/>
        <v>86</v>
      </c>
      <c r="O23" s="65">
        <f t="shared" si="1"/>
        <v>2</v>
      </c>
    </row>
    <row r="24" spans="1:15" s="22" customFormat="1" ht="15" customHeight="1">
      <c r="A24" s="39" t="s">
        <v>31</v>
      </c>
      <c r="B24" s="70" t="s">
        <v>93</v>
      </c>
      <c r="C24" s="64" t="s">
        <v>81</v>
      </c>
      <c r="D24" s="64">
        <v>10</v>
      </c>
      <c r="E24" s="64">
        <v>10</v>
      </c>
      <c r="F24" s="64">
        <v>9</v>
      </c>
      <c r="G24" s="79">
        <v>9</v>
      </c>
      <c r="H24" s="79">
        <v>9</v>
      </c>
      <c r="I24" s="64">
        <v>10</v>
      </c>
      <c r="J24" s="64">
        <v>9</v>
      </c>
      <c r="K24" s="64">
        <v>9</v>
      </c>
      <c r="L24" s="60">
        <v>8</v>
      </c>
      <c r="M24" s="39">
        <v>2</v>
      </c>
      <c r="N24" s="86">
        <f t="shared" si="0"/>
        <v>85</v>
      </c>
      <c r="O24" s="65">
        <f t="shared" si="1"/>
        <v>3</v>
      </c>
    </row>
    <row r="25" spans="1:15" s="22" customFormat="1" ht="15" customHeight="1">
      <c r="A25" s="112" t="s">
        <v>32</v>
      </c>
      <c r="B25" s="70" t="s">
        <v>201</v>
      </c>
      <c r="C25" s="64" t="s">
        <v>207</v>
      </c>
      <c r="D25" s="64">
        <v>10</v>
      </c>
      <c r="E25" s="64">
        <v>9</v>
      </c>
      <c r="F25" s="80">
        <v>9</v>
      </c>
      <c r="G25" s="64">
        <v>8</v>
      </c>
      <c r="H25" s="64">
        <v>8</v>
      </c>
      <c r="I25" s="64">
        <v>10</v>
      </c>
      <c r="J25" s="64">
        <v>9</v>
      </c>
      <c r="K25" s="64">
        <v>8</v>
      </c>
      <c r="L25" s="60">
        <v>7</v>
      </c>
      <c r="M25" s="39">
        <v>7</v>
      </c>
      <c r="N25" s="86">
        <f t="shared" si="0"/>
        <v>85</v>
      </c>
      <c r="O25" s="65">
        <f t="shared" si="1"/>
        <v>2</v>
      </c>
    </row>
    <row r="26" spans="1:15" s="22" customFormat="1" ht="15" customHeight="1">
      <c r="A26" s="114"/>
      <c r="B26" s="70" t="s">
        <v>231</v>
      </c>
      <c r="C26" s="64" t="s">
        <v>221</v>
      </c>
      <c r="D26" s="64">
        <v>10</v>
      </c>
      <c r="E26" s="64">
        <v>9</v>
      </c>
      <c r="F26" s="80">
        <v>9</v>
      </c>
      <c r="G26" s="64">
        <v>8</v>
      </c>
      <c r="H26" s="64">
        <v>8</v>
      </c>
      <c r="I26" s="64">
        <v>10</v>
      </c>
      <c r="J26" s="64">
        <v>9</v>
      </c>
      <c r="K26" s="64">
        <v>8</v>
      </c>
      <c r="L26" s="60">
        <v>8</v>
      </c>
      <c r="M26" s="39">
        <v>6</v>
      </c>
      <c r="N26" s="86">
        <f t="shared" si="0"/>
        <v>85</v>
      </c>
      <c r="O26" s="65">
        <f t="shared" si="1"/>
        <v>2</v>
      </c>
    </row>
    <row r="27" spans="1:15" s="22" customFormat="1" ht="15" customHeight="1">
      <c r="A27" s="39" t="s">
        <v>33</v>
      </c>
      <c r="B27" s="70" t="s">
        <v>183</v>
      </c>
      <c r="C27" s="64" t="s">
        <v>179</v>
      </c>
      <c r="D27" s="64">
        <v>10</v>
      </c>
      <c r="E27" s="64">
        <v>9</v>
      </c>
      <c r="F27" s="80">
        <v>9</v>
      </c>
      <c r="G27" s="64">
        <v>8</v>
      </c>
      <c r="H27" s="64">
        <v>7</v>
      </c>
      <c r="I27" s="64">
        <v>9</v>
      </c>
      <c r="J27" s="64">
        <v>9</v>
      </c>
      <c r="K27" s="64">
        <v>9</v>
      </c>
      <c r="L27" s="60">
        <v>8</v>
      </c>
      <c r="M27" s="39">
        <v>7</v>
      </c>
      <c r="N27" s="86">
        <f t="shared" si="0"/>
        <v>85</v>
      </c>
      <c r="O27" s="65">
        <f t="shared" si="1"/>
        <v>1</v>
      </c>
    </row>
    <row r="28" spans="1:15" s="22" customFormat="1" ht="15" customHeight="1">
      <c r="A28" s="41" t="s">
        <v>24</v>
      </c>
      <c r="B28" s="77" t="s">
        <v>204</v>
      </c>
      <c r="C28" s="79" t="s">
        <v>207</v>
      </c>
      <c r="D28" s="79">
        <v>10</v>
      </c>
      <c r="E28" s="79">
        <v>10</v>
      </c>
      <c r="F28" s="85">
        <v>9</v>
      </c>
      <c r="G28" s="79">
        <v>8</v>
      </c>
      <c r="H28" s="79">
        <v>7</v>
      </c>
      <c r="I28" s="79">
        <v>9</v>
      </c>
      <c r="J28" s="79">
        <v>8</v>
      </c>
      <c r="K28" s="79">
        <v>8</v>
      </c>
      <c r="L28" s="62">
        <v>8</v>
      </c>
      <c r="M28" s="41">
        <v>7</v>
      </c>
      <c r="N28" s="86">
        <f t="shared" si="0"/>
        <v>84</v>
      </c>
      <c r="O28" s="65">
        <f t="shared" si="1"/>
        <v>2</v>
      </c>
    </row>
    <row r="29" spans="1:15" s="22" customFormat="1" ht="15" customHeight="1">
      <c r="A29" s="112" t="s">
        <v>34</v>
      </c>
      <c r="B29" s="70" t="s">
        <v>125</v>
      </c>
      <c r="C29" s="64" t="s">
        <v>130</v>
      </c>
      <c r="D29" s="64">
        <v>10</v>
      </c>
      <c r="E29" s="64">
        <v>8</v>
      </c>
      <c r="F29" s="64">
        <v>8</v>
      </c>
      <c r="G29" s="64">
        <v>8</v>
      </c>
      <c r="H29" s="64">
        <v>7</v>
      </c>
      <c r="I29" s="64">
        <v>10</v>
      </c>
      <c r="J29" s="64">
        <v>9</v>
      </c>
      <c r="K29" s="64">
        <v>8</v>
      </c>
      <c r="L29" s="39">
        <v>8</v>
      </c>
      <c r="M29" s="39">
        <v>7</v>
      </c>
      <c r="N29" s="86">
        <f t="shared" si="0"/>
        <v>83</v>
      </c>
      <c r="O29" s="65">
        <f t="shared" si="1"/>
        <v>2</v>
      </c>
    </row>
    <row r="30" spans="1:15" s="24" customFormat="1" ht="15" customHeight="1">
      <c r="A30" s="113"/>
      <c r="B30" s="70" t="s">
        <v>163</v>
      </c>
      <c r="C30" s="64" t="s">
        <v>85</v>
      </c>
      <c r="D30" s="64">
        <v>10</v>
      </c>
      <c r="E30" s="64">
        <v>10</v>
      </c>
      <c r="F30" s="64">
        <v>9</v>
      </c>
      <c r="G30" s="64">
        <v>7</v>
      </c>
      <c r="H30" s="64">
        <v>6</v>
      </c>
      <c r="I30" s="64">
        <v>9</v>
      </c>
      <c r="J30" s="64">
        <v>9</v>
      </c>
      <c r="K30" s="64">
        <v>8</v>
      </c>
      <c r="L30" s="39">
        <v>8</v>
      </c>
      <c r="M30" s="39">
        <v>7</v>
      </c>
      <c r="N30" s="86">
        <f t="shared" si="0"/>
        <v>83</v>
      </c>
      <c r="O30" s="65">
        <f t="shared" si="1"/>
        <v>2</v>
      </c>
    </row>
    <row r="31" spans="1:15" s="25" customFormat="1" ht="15" customHeight="1">
      <c r="A31" s="114"/>
      <c r="B31" s="70" t="s">
        <v>214</v>
      </c>
      <c r="C31" s="83" t="s">
        <v>208</v>
      </c>
      <c r="D31" s="64">
        <v>10</v>
      </c>
      <c r="E31" s="64">
        <v>9</v>
      </c>
      <c r="F31" s="64">
        <v>9</v>
      </c>
      <c r="G31" s="64">
        <v>8</v>
      </c>
      <c r="H31" s="64">
        <v>8</v>
      </c>
      <c r="I31" s="64">
        <v>10</v>
      </c>
      <c r="J31" s="64">
        <v>9</v>
      </c>
      <c r="K31" s="64">
        <v>7</v>
      </c>
      <c r="L31" s="39">
        <v>7</v>
      </c>
      <c r="M31" s="39">
        <v>6</v>
      </c>
      <c r="N31" s="86">
        <f t="shared" si="0"/>
        <v>83</v>
      </c>
      <c r="O31" s="65">
        <f t="shared" si="1"/>
        <v>2</v>
      </c>
    </row>
    <row r="32" spans="1:15" s="25" customFormat="1" ht="15" customHeight="1">
      <c r="A32" s="39" t="s">
        <v>278</v>
      </c>
      <c r="B32" s="70" t="s">
        <v>149</v>
      </c>
      <c r="C32" s="39" t="s">
        <v>84</v>
      </c>
      <c r="D32" s="64">
        <v>9</v>
      </c>
      <c r="E32" s="64">
        <v>9</v>
      </c>
      <c r="F32" s="64">
        <v>8</v>
      </c>
      <c r="G32" s="64">
        <v>8</v>
      </c>
      <c r="H32" s="64">
        <v>6</v>
      </c>
      <c r="I32" s="64">
        <v>10</v>
      </c>
      <c r="J32" s="64">
        <v>9</v>
      </c>
      <c r="K32" s="64">
        <v>9</v>
      </c>
      <c r="L32" s="39">
        <v>9</v>
      </c>
      <c r="M32" s="39">
        <v>6</v>
      </c>
      <c r="N32" s="86">
        <f t="shared" si="0"/>
        <v>83</v>
      </c>
      <c r="O32" s="65">
        <f t="shared" si="1"/>
        <v>1</v>
      </c>
    </row>
    <row r="33" spans="1:15" s="25" customFormat="1" ht="15" customHeight="1">
      <c r="A33" s="39" t="s">
        <v>279</v>
      </c>
      <c r="B33" s="70" t="s">
        <v>202</v>
      </c>
      <c r="C33" s="64" t="s">
        <v>207</v>
      </c>
      <c r="D33" s="64">
        <v>9</v>
      </c>
      <c r="E33" s="64">
        <v>9</v>
      </c>
      <c r="F33" s="64">
        <v>8</v>
      </c>
      <c r="G33" s="64">
        <v>8</v>
      </c>
      <c r="H33" s="64">
        <v>7</v>
      </c>
      <c r="I33" s="64">
        <v>9</v>
      </c>
      <c r="J33" s="64">
        <v>9</v>
      </c>
      <c r="K33" s="64">
        <v>9</v>
      </c>
      <c r="L33" s="39">
        <v>8</v>
      </c>
      <c r="M33" s="39">
        <v>7</v>
      </c>
      <c r="N33" s="86">
        <f t="shared" si="0"/>
        <v>83</v>
      </c>
      <c r="O33" s="65">
        <f t="shared" si="1"/>
        <v>0</v>
      </c>
    </row>
    <row r="34" spans="1:15" s="25" customFormat="1" ht="15" customHeight="1">
      <c r="A34" s="41" t="s">
        <v>280</v>
      </c>
      <c r="B34" s="70" t="s">
        <v>101</v>
      </c>
      <c r="C34" s="64" t="s">
        <v>82</v>
      </c>
      <c r="D34" s="64">
        <v>10</v>
      </c>
      <c r="E34" s="64">
        <v>10</v>
      </c>
      <c r="F34" s="64">
        <v>8</v>
      </c>
      <c r="G34" s="64">
        <v>7</v>
      </c>
      <c r="H34" s="64">
        <v>7</v>
      </c>
      <c r="I34" s="64">
        <v>10</v>
      </c>
      <c r="J34" s="64">
        <v>8</v>
      </c>
      <c r="K34" s="64">
        <v>8</v>
      </c>
      <c r="L34" s="39">
        <v>7</v>
      </c>
      <c r="M34" s="39">
        <v>7</v>
      </c>
      <c r="N34" s="86">
        <f t="shared" si="0"/>
        <v>82</v>
      </c>
      <c r="O34" s="65">
        <f t="shared" si="1"/>
        <v>3</v>
      </c>
    </row>
    <row r="35" spans="1:15" s="25" customFormat="1" ht="15" customHeight="1">
      <c r="A35" s="112" t="s">
        <v>281</v>
      </c>
      <c r="B35" s="70" t="s">
        <v>246</v>
      </c>
      <c r="C35" s="83" t="s">
        <v>54</v>
      </c>
      <c r="D35" s="64">
        <v>10</v>
      </c>
      <c r="E35" s="64">
        <v>9</v>
      </c>
      <c r="F35" s="64">
        <v>9</v>
      </c>
      <c r="G35" s="64">
        <v>8</v>
      </c>
      <c r="H35" s="64">
        <v>6</v>
      </c>
      <c r="I35" s="64">
        <v>9</v>
      </c>
      <c r="J35" s="64">
        <v>9</v>
      </c>
      <c r="K35" s="64">
        <v>8</v>
      </c>
      <c r="L35" s="39">
        <v>8</v>
      </c>
      <c r="M35" s="39">
        <v>6</v>
      </c>
      <c r="N35" s="86">
        <f t="shared" si="0"/>
        <v>82</v>
      </c>
      <c r="O35" s="65">
        <f t="shared" si="1"/>
        <v>1</v>
      </c>
    </row>
    <row r="36" spans="1:15" s="25" customFormat="1" ht="15" customHeight="1">
      <c r="A36" s="114"/>
      <c r="B36" s="70" t="s">
        <v>75</v>
      </c>
      <c r="C36" s="64" t="s">
        <v>53</v>
      </c>
      <c r="D36" s="39">
        <v>9</v>
      </c>
      <c r="E36" s="39">
        <v>9</v>
      </c>
      <c r="F36" s="39">
        <v>9</v>
      </c>
      <c r="G36" s="39">
        <v>7</v>
      </c>
      <c r="H36" s="39">
        <v>5</v>
      </c>
      <c r="I36" s="39">
        <v>10</v>
      </c>
      <c r="J36" s="39">
        <v>9</v>
      </c>
      <c r="K36" s="39">
        <v>9</v>
      </c>
      <c r="L36" s="39">
        <v>8</v>
      </c>
      <c r="M36" s="39">
        <v>7</v>
      </c>
      <c r="N36" s="86">
        <f t="shared" si="0"/>
        <v>82</v>
      </c>
      <c r="O36" s="65">
        <f t="shared" si="1"/>
        <v>1</v>
      </c>
    </row>
    <row r="37" spans="1:15" s="25" customFormat="1" ht="15" customHeight="1">
      <c r="A37" s="41" t="s">
        <v>283</v>
      </c>
      <c r="B37" s="70" t="s">
        <v>165</v>
      </c>
      <c r="C37" s="64" t="s">
        <v>85</v>
      </c>
      <c r="D37" s="64">
        <v>10</v>
      </c>
      <c r="E37" s="64">
        <v>10</v>
      </c>
      <c r="F37" s="64">
        <v>9</v>
      </c>
      <c r="G37" s="64">
        <v>8</v>
      </c>
      <c r="H37" s="64">
        <v>7</v>
      </c>
      <c r="I37" s="64">
        <v>10</v>
      </c>
      <c r="J37" s="64">
        <v>8</v>
      </c>
      <c r="K37" s="64">
        <v>7</v>
      </c>
      <c r="L37" s="39">
        <v>7</v>
      </c>
      <c r="M37" s="39">
        <v>5</v>
      </c>
      <c r="N37" s="86">
        <f t="shared" si="0"/>
        <v>81</v>
      </c>
      <c r="O37" s="65">
        <f t="shared" si="1"/>
        <v>3</v>
      </c>
    </row>
    <row r="38" spans="1:15" s="25" customFormat="1" ht="15" customHeight="1">
      <c r="A38" s="39" t="s">
        <v>284</v>
      </c>
      <c r="B38" s="70" t="s">
        <v>217</v>
      </c>
      <c r="C38" s="83" t="s">
        <v>208</v>
      </c>
      <c r="D38" s="64">
        <v>10</v>
      </c>
      <c r="E38" s="64">
        <v>9</v>
      </c>
      <c r="F38" s="64">
        <v>9</v>
      </c>
      <c r="G38" s="64">
        <v>9</v>
      </c>
      <c r="H38" s="64">
        <v>7</v>
      </c>
      <c r="I38" s="64">
        <v>10</v>
      </c>
      <c r="J38" s="64">
        <v>8</v>
      </c>
      <c r="K38" s="64">
        <v>8</v>
      </c>
      <c r="L38" s="39">
        <v>7</v>
      </c>
      <c r="M38" s="39">
        <v>4</v>
      </c>
      <c r="N38" s="86">
        <f t="shared" si="0"/>
        <v>81</v>
      </c>
      <c r="O38" s="65">
        <f t="shared" si="1"/>
        <v>2</v>
      </c>
    </row>
    <row r="39" spans="1:15" s="25" customFormat="1" ht="15" customHeight="1">
      <c r="A39" s="39" t="s">
        <v>285</v>
      </c>
      <c r="B39" s="70" t="s">
        <v>126</v>
      </c>
      <c r="C39" s="64" t="s">
        <v>130</v>
      </c>
      <c r="D39" s="64">
        <v>9</v>
      </c>
      <c r="E39" s="64">
        <v>9</v>
      </c>
      <c r="F39" s="64">
        <v>8</v>
      </c>
      <c r="G39" s="64">
        <v>8</v>
      </c>
      <c r="H39" s="64">
        <v>7</v>
      </c>
      <c r="I39" s="64">
        <v>9</v>
      </c>
      <c r="J39" s="64">
        <v>9</v>
      </c>
      <c r="K39" s="64">
        <v>8</v>
      </c>
      <c r="L39" s="39">
        <v>8</v>
      </c>
      <c r="M39" s="39">
        <v>6</v>
      </c>
      <c r="N39" s="86">
        <f t="shared" si="0"/>
        <v>81</v>
      </c>
      <c r="O39" s="65">
        <f t="shared" si="1"/>
        <v>0</v>
      </c>
    </row>
    <row r="40" spans="1:15" ht="15" customHeight="1">
      <c r="A40" s="41" t="s">
        <v>286</v>
      </c>
      <c r="B40" s="70" t="s">
        <v>203</v>
      </c>
      <c r="C40" s="64" t="s">
        <v>207</v>
      </c>
      <c r="D40" s="64">
        <v>9</v>
      </c>
      <c r="E40" s="64">
        <v>9</v>
      </c>
      <c r="F40" s="64">
        <v>8</v>
      </c>
      <c r="G40" s="64">
        <v>8</v>
      </c>
      <c r="H40" s="64">
        <v>7</v>
      </c>
      <c r="I40" s="64">
        <v>10</v>
      </c>
      <c r="J40" s="64">
        <v>10</v>
      </c>
      <c r="K40" s="64">
        <v>9</v>
      </c>
      <c r="L40" s="39">
        <v>8</v>
      </c>
      <c r="M40" s="39">
        <v>2</v>
      </c>
      <c r="N40" s="86">
        <f t="shared" si="0"/>
        <v>80</v>
      </c>
      <c r="O40" s="65">
        <f t="shared" si="1"/>
        <v>2</v>
      </c>
    </row>
    <row r="41" spans="1:15" ht="15" customHeight="1">
      <c r="A41" s="112" t="s">
        <v>287</v>
      </c>
      <c r="B41" s="70" t="s">
        <v>79</v>
      </c>
      <c r="C41" s="64" t="s">
        <v>53</v>
      </c>
      <c r="D41" s="39">
        <v>10</v>
      </c>
      <c r="E41" s="39">
        <v>9</v>
      </c>
      <c r="F41" s="39">
        <v>8</v>
      </c>
      <c r="G41" s="39">
        <v>8</v>
      </c>
      <c r="H41" s="39">
        <v>5</v>
      </c>
      <c r="I41" s="39">
        <v>9</v>
      </c>
      <c r="J41" s="39">
        <v>9</v>
      </c>
      <c r="K41" s="39">
        <v>8</v>
      </c>
      <c r="L41" s="39">
        <v>7</v>
      </c>
      <c r="M41" s="39">
        <v>7</v>
      </c>
      <c r="N41" s="86">
        <f aca="true" t="shared" si="2" ref="N41:N72">SUM(D41:M41)</f>
        <v>80</v>
      </c>
      <c r="O41" s="65">
        <f aca="true" t="shared" si="3" ref="O41:O72">COUNTIF(D41:M41,10)</f>
        <v>1</v>
      </c>
    </row>
    <row r="42" spans="1:15" ht="15" customHeight="1">
      <c r="A42" s="113"/>
      <c r="B42" s="70" t="s">
        <v>199</v>
      </c>
      <c r="C42" s="64" t="s">
        <v>207</v>
      </c>
      <c r="D42" s="64">
        <v>10</v>
      </c>
      <c r="E42" s="64">
        <v>8</v>
      </c>
      <c r="F42" s="64">
        <v>8</v>
      </c>
      <c r="G42" s="64">
        <v>8</v>
      </c>
      <c r="H42" s="64">
        <v>6</v>
      </c>
      <c r="I42" s="64">
        <v>9</v>
      </c>
      <c r="J42" s="64">
        <v>9</v>
      </c>
      <c r="K42" s="64">
        <v>8</v>
      </c>
      <c r="L42" s="39">
        <v>7</v>
      </c>
      <c r="M42" s="39">
        <v>7</v>
      </c>
      <c r="N42" s="86">
        <f t="shared" si="2"/>
        <v>80</v>
      </c>
      <c r="O42" s="65">
        <f t="shared" si="3"/>
        <v>1</v>
      </c>
    </row>
    <row r="43" spans="1:15" ht="15" customHeight="1">
      <c r="A43" s="114"/>
      <c r="B43" s="70" t="s">
        <v>205</v>
      </c>
      <c r="C43" s="64" t="s">
        <v>207</v>
      </c>
      <c r="D43" s="64">
        <v>9</v>
      </c>
      <c r="E43" s="64">
        <v>9</v>
      </c>
      <c r="F43" s="64">
        <v>7</v>
      </c>
      <c r="G43" s="64">
        <v>7</v>
      </c>
      <c r="H43" s="64">
        <v>6</v>
      </c>
      <c r="I43" s="64">
        <v>10</v>
      </c>
      <c r="J43" s="64">
        <v>9</v>
      </c>
      <c r="K43" s="64">
        <v>8</v>
      </c>
      <c r="L43" s="39">
        <v>8</v>
      </c>
      <c r="M43" s="39">
        <v>7</v>
      </c>
      <c r="N43" s="86">
        <f t="shared" si="2"/>
        <v>80</v>
      </c>
      <c r="O43" s="65">
        <f t="shared" si="3"/>
        <v>1</v>
      </c>
    </row>
    <row r="44" spans="1:15" ht="15" customHeight="1">
      <c r="A44" s="39" t="s">
        <v>290</v>
      </c>
      <c r="B44" s="70" t="s">
        <v>162</v>
      </c>
      <c r="C44" s="64" t="s">
        <v>85</v>
      </c>
      <c r="D44" s="64">
        <v>9</v>
      </c>
      <c r="E44" s="64">
        <v>9</v>
      </c>
      <c r="F44" s="64">
        <v>8</v>
      </c>
      <c r="G44" s="64">
        <v>7</v>
      </c>
      <c r="H44" s="64">
        <v>7</v>
      </c>
      <c r="I44" s="64">
        <v>9</v>
      </c>
      <c r="J44" s="64">
        <v>9</v>
      </c>
      <c r="K44" s="64">
        <v>8</v>
      </c>
      <c r="L44" s="39">
        <v>7</v>
      </c>
      <c r="M44" s="39">
        <v>7</v>
      </c>
      <c r="N44" s="86">
        <f t="shared" si="2"/>
        <v>80</v>
      </c>
      <c r="O44" s="65">
        <f t="shared" si="3"/>
        <v>0</v>
      </c>
    </row>
    <row r="45" spans="1:15" ht="15" customHeight="1">
      <c r="A45" s="112" t="s">
        <v>37</v>
      </c>
      <c r="B45" s="70" t="s">
        <v>105</v>
      </c>
      <c r="C45" s="64" t="s">
        <v>82</v>
      </c>
      <c r="D45" s="64">
        <v>10</v>
      </c>
      <c r="E45" s="64">
        <v>8</v>
      </c>
      <c r="F45" s="64">
        <v>8</v>
      </c>
      <c r="G45" s="64">
        <v>8</v>
      </c>
      <c r="H45" s="64">
        <v>6</v>
      </c>
      <c r="I45" s="64">
        <v>9</v>
      </c>
      <c r="J45" s="64">
        <v>9</v>
      </c>
      <c r="K45" s="64">
        <v>8</v>
      </c>
      <c r="L45" s="64">
        <v>7</v>
      </c>
      <c r="M45" s="64">
        <v>6</v>
      </c>
      <c r="N45" s="86">
        <f t="shared" si="2"/>
        <v>79</v>
      </c>
      <c r="O45" s="65">
        <f t="shared" si="3"/>
        <v>1</v>
      </c>
    </row>
    <row r="46" spans="1:15" ht="15" customHeight="1">
      <c r="A46" s="113"/>
      <c r="B46" s="70" t="s">
        <v>111</v>
      </c>
      <c r="C46" s="64" t="s">
        <v>83</v>
      </c>
      <c r="D46" s="64">
        <v>9</v>
      </c>
      <c r="E46" s="64">
        <v>8</v>
      </c>
      <c r="F46" s="64">
        <v>7</v>
      </c>
      <c r="G46" s="64">
        <v>7</v>
      </c>
      <c r="H46" s="64">
        <v>5</v>
      </c>
      <c r="I46" s="64">
        <v>10</v>
      </c>
      <c r="J46" s="64">
        <v>9</v>
      </c>
      <c r="K46" s="64">
        <v>9</v>
      </c>
      <c r="L46" s="64">
        <v>8</v>
      </c>
      <c r="M46" s="64">
        <v>7</v>
      </c>
      <c r="N46" s="86">
        <f t="shared" si="2"/>
        <v>79</v>
      </c>
      <c r="O46" s="65">
        <f t="shared" si="3"/>
        <v>1</v>
      </c>
    </row>
    <row r="47" spans="1:15" ht="15" customHeight="1">
      <c r="A47" s="114"/>
      <c r="B47" s="70" t="s">
        <v>185</v>
      </c>
      <c r="C47" s="64" t="s">
        <v>179</v>
      </c>
      <c r="D47" s="64">
        <v>9</v>
      </c>
      <c r="E47" s="64">
        <v>9</v>
      </c>
      <c r="F47" s="64">
        <v>7</v>
      </c>
      <c r="G47" s="64">
        <v>7</v>
      </c>
      <c r="H47" s="64">
        <v>8</v>
      </c>
      <c r="I47" s="64">
        <v>10</v>
      </c>
      <c r="J47" s="64">
        <v>9</v>
      </c>
      <c r="K47" s="64">
        <v>8</v>
      </c>
      <c r="L47" s="39">
        <v>6</v>
      </c>
      <c r="M47" s="39">
        <v>6</v>
      </c>
      <c r="N47" s="86">
        <f t="shared" si="2"/>
        <v>79</v>
      </c>
      <c r="O47" s="65">
        <f t="shared" si="3"/>
        <v>1</v>
      </c>
    </row>
    <row r="48" spans="1:15" ht="15" customHeight="1">
      <c r="A48" s="112" t="s">
        <v>39</v>
      </c>
      <c r="B48" s="70" t="s">
        <v>140</v>
      </c>
      <c r="C48" s="64" t="s">
        <v>130</v>
      </c>
      <c r="D48" s="64">
        <v>10</v>
      </c>
      <c r="E48" s="64">
        <v>9</v>
      </c>
      <c r="F48" s="64">
        <v>9</v>
      </c>
      <c r="G48" s="64">
        <v>5</v>
      </c>
      <c r="H48" s="64">
        <v>5</v>
      </c>
      <c r="I48" s="64">
        <v>10</v>
      </c>
      <c r="J48" s="64">
        <v>9</v>
      </c>
      <c r="K48" s="64">
        <v>9</v>
      </c>
      <c r="L48" s="39">
        <v>7</v>
      </c>
      <c r="M48" s="39">
        <v>5</v>
      </c>
      <c r="N48" s="86">
        <f t="shared" si="2"/>
        <v>78</v>
      </c>
      <c r="O48" s="65">
        <f t="shared" si="3"/>
        <v>2</v>
      </c>
    </row>
    <row r="49" spans="1:15" ht="15" customHeight="1">
      <c r="A49" s="113"/>
      <c r="B49" s="70" t="s">
        <v>150</v>
      </c>
      <c r="C49" s="39" t="s">
        <v>84</v>
      </c>
      <c r="D49" s="64">
        <v>10</v>
      </c>
      <c r="E49" s="64">
        <v>8</v>
      </c>
      <c r="F49" s="64">
        <v>8</v>
      </c>
      <c r="G49" s="64">
        <v>7</v>
      </c>
      <c r="H49" s="64">
        <v>7</v>
      </c>
      <c r="I49" s="64">
        <v>10</v>
      </c>
      <c r="J49" s="64">
        <v>9</v>
      </c>
      <c r="K49" s="64">
        <v>9</v>
      </c>
      <c r="L49" s="39">
        <v>6</v>
      </c>
      <c r="M49" s="39">
        <v>4</v>
      </c>
      <c r="N49" s="86">
        <f t="shared" si="2"/>
        <v>78</v>
      </c>
      <c r="O49" s="65">
        <f t="shared" si="3"/>
        <v>2</v>
      </c>
    </row>
    <row r="50" spans="1:15" ht="15" customHeight="1">
      <c r="A50" s="114"/>
      <c r="B50" s="70" t="s">
        <v>230</v>
      </c>
      <c r="C50" s="64" t="s">
        <v>221</v>
      </c>
      <c r="D50" s="64">
        <v>10</v>
      </c>
      <c r="E50" s="64">
        <v>9</v>
      </c>
      <c r="F50" s="64">
        <v>9</v>
      </c>
      <c r="G50" s="64">
        <v>7</v>
      </c>
      <c r="H50" s="64">
        <v>6</v>
      </c>
      <c r="I50" s="64">
        <v>10</v>
      </c>
      <c r="J50" s="64">
        <v>8</v>
      </c>
      <c r="K50" s="64">
        <v>8</v>
      </c>
      <c r="L50" s="39">
        <v>6</v>
      </c>
      <c r="M50" s="39">
        <v>5</v>
      </c>
      <c r="N50" s="86">
        <f t="shared" si="2"/>
        <v>78</v>
      </c>
      <c r="O50" s="65">
        <f t="shared" si="3"/>
        <v>2</v>
      </c>
    </row>
    <row r="51" spans="1:15" ht="15" customHeight="1">
      <c r="A51" s="112" t="s">
        <v>46</v>
      </c>
      <c r="B51" s="70" t="s">
        <v>241</v>
      </c>
      <c r="C51" s="83" t="s">
        <v>54</v>
      </c>
      <c r="D51" s="64">
        <v>10</v>
      </c>
      <c r="E51" s="64">
        <v>9</v>
      </c>
      <c r="F51" s="64">
        <v>9</v>
      </c>
      <c r="G51" s="64">
        <v>8</v>
      </c>
      <c r="H51" s="64">
        <v>4</v>
      </c>
      <c r="I51" s="64">
        <v>9</v>
      </c>
      <c r="J51" s="64">
        <v>9</v>
      </c>
      <c r="K51" s="64">
        <v>8</v>
      </c>
      <c r="L51" s="39">
        <v>6</v>
      </c>
      <c r="M51" s="39">
        <v>6</v>
      </c>
      <c r="N51" s="86">
        <f t="shared" si="2"/>
        <v>78</v>
      </c>
      <c r="O51" s="65">
        <f t="shared" si="3"/>
        <v>1</v>
      </c>
    </row>
    <row r="52" spans="1:15" ht="15" customHeight="1">
      <c r="A52" s="113"/>
      <c r="B52" s="70" t="s">
        <v>152</v>
      </c>
      <c r="C52" s="39" t="s">
        <v>84</v>
      </c>
      <c r="D52" s="64">
        <v>9</v>
      </c>
      <c r="E52" s="64">
        <v>8</v>
      </c>
      <c r="F52" s="64">
        <v>8</v>
      </c>
      <c r="G52" s="64">
        <v>6</v>
      </c>
      <c r="H52" s="64">
        <v>3</v>
      </c>
      <c r="I52" s="64">
        <v>10</v>
      </c>
      <c r="J52" s="64">
        <v>9</v>
      </c>
      <c r="K52" s="64">
        <v>9</v>
      </c>
      <c r="L52" s="39">
        <v>8</v>
      </c>
      <c r="M52" s="39">
        <v>8</v>
      </c>
      <c r="N52" s="86">
        <f t="shared" si="2"/>
        <v>78</v>
      </c>
      <c r="O52" s="65">
        <f t="shared" si="3"/>
        <v>1</v>
      </c>
    </row>
    <row r="53" spans="1:15" ht="15" customHeight="1">
      <c r="A53" s="114"/>
      <c r="B53" s="69" t="s">
        <v>229</v>
      </c>
      <c r="C53" s="64" t="s">
        <v>221</v>
      </c>
      <c r="D53" s="67">
        <v>10</v>
      </c>
      <c r="E53" s="67">
        <v>9</v>
      </c>
      <c r="F53" s="67">
        <v>8</v>
      </c>
      <c r="G53" s="67">
        <v>8</v>
      </c>
      <c r="H53" s="67">
        <v>4</v>
      </c>
      <c r="I53" s="67">
        <v>9</v>
      </c>
      <c r="J53" s="67">
        <v>9</v>
      </c>
      <c r="K53" s="67">
        <v>8</v>
      </c>
      <c r="L53" s="38">
        <v>8</v>
      </c>
      <c r="M53" s="38">
        <v>5</v>
      </c>
      <c r="N53" s="86">
        <f t="shared" si="2"/>
        <v>78</v>
      </c>
      <c r="O53" s="65">
        <f t="shared" si="3"/>
        <v>1</v>
      </c>
    </row>
    <row r="54" spans="1:15" ht="15" customHeight="1">
      <c r="A54" s="39" t="s">
        <v>48</v>
      </c>
      <c r="B54" s="53" t="s">
        <v>257</v>
      </c>
      <c r="C54" s="64" t="s">
        <v>248</v>
      </c>
      <c r="D54" s="67">
        <v>10</v>
      </c>
      <c r="E54" s="67">
        <v>10</v>
      </c>
      <c r="F54" s="67">
        <v>8</v>
      </c>
      <c r="G54" s="67">
        <v>8</v>
      </c>
      <c r="H54" s="67">
        <v>7</v>
      </c>
      <c r="I54" s="67">
        <v>10</v>
      </c>
      <c r="J54" s="67">
        <v>9</v>
      </c>
      <c r="K54" s="67">
        <v>8</v>
      </c>
      <c r="L54" s="38">
        <v>7</v>
      </c>
      <c r="M54" s="38">
        <v>0</v>
      </c>
      <c r="N54" s="86">
        <f t="shared" si="2"/>
        <v>77</v>
      </c>
      <c r="O54" s="65">
        <f t="shared" si="3"/>
        <v>3</v>
      </c>
    </row>
    <row r="55" spans="1:15" ht="15" customHeight="1">
      <c r="A55" s="112" t="s">
        <v>41</v>
      </c>
      <c r="B55" s="69" t="s">
        <v>242</v>
      </c>
      <c r="C55" s="83" t="s">
        <v>54</v>
      </c>
      <c r="D55" s="67">
        <v>9</v>
      </c>
      <c r="E55" s="67">
        <v>9</v>
      </c>
      <c r="F55" s="67">
        <v>8</v>
      </c>
      <c r="G55" s="67">
        <v>6</v>
      </c>
      <c r="H55" s="67">
        <v>5</v>
      </c>
      <c r="I55" s="67">
        <v>10</v>
      </c>
      <c r="J55" s="67">
        <v>9</v>
      </c>
      <c r="K55" s="67">
        <v>8</v>
      </c>
      <c r="L55" s="38">
        <v>7</v>
      </c>
      <c r="M55" s="38">
        <v>6</v>
      </c>
      <c r="N55" s="86">
        <f t="shared" si="2"/>
        <v>77</v>
      </c>
      <c r="O55" s="65">
        <f t="shared" si="3"/>
        <v>1</v>
      </c>
    </row>
    <row r="56" spans="1:15" ht="15" customHeight="1">
      <c r="A56" s="114"/>
      <c r="B56" s="69" t="s">
        <v>152</v>
      </c>
      <c r="C56" s="64" t="s">
        <v>179</v>
      </c>
      <c r="D56" s="67">
        <v>9</v>
      </c>
      <c r="E56" s="67">
        <v>8</v>
      </c>
      <c r="F56" s="67">
        <v>7</v>
      </c>
      <c r="G56" s="67">
        <v>7</v>
      </c>
      <c r="H56" s="67">
        <v>4</v>
      </c>
      <c r="I56" s="67">
        <v>10</v>
      </c>
      <c r="J56" s="67">
        <v>9</v>
      </c>
      <c r="K56" s="67">
        <v>8</v>
      </c>
      <c r="L56" s="38">
        <v>8</v>
      </c>
      <c r="M56" s="38">
        <v>7</v>
      </c>
      <c r="N56" s="86">
        <f t="shared" si="2"/>
        <v>77</v>
      </c>
      <c r="O56" s="65">
        <f t="shared" si="3"/>
        <v>1</v>
      </c>
    </row>
    <row r="57" spans="1:15" ht="15" customHeight="1">
      <c r="A57" s="39" t="s">
        <v>42</v>
      </c>
      <c r="B57" s="69" t="s">
        <v>228</v>
      </c>
      <c r="C57" s="64" t="s">
        <v>221</v>
      </c>
      <c r="D57" s="67">
        <v>10</v>
      </c>
      <c r="E57" s="67">
        <v>9</v>
      </c>
      <c r="F57" s="67">
        <v>7</v>
      </c>
      <c r="G57" s="67">
        <v>7</v>
      </c>
      <c r="H57" s="67">
        <v>3</v>
      </c>
      <c r="I57" s="67">
        <v>10</v>
      </c>
      <c r="J57" s="67">
        <v>10</v>
      </c>
      <c r="K57" s="67">
        <v>8</v>
      </c>
      <c r="L57" s="38">
        <v>7</v>
      </c>
      <c r="M57" s="38">
        <v>5</v>
      </c>
      <c r="N57" s="86">
        <f t="shared" si="2"/>
        <v>76</v>
      </c>
      <c r="O57" s="65">
        <f t="shared" si="3"/>
        <v>3</v>
      </c>
    </row>
    <row r="58" spans="1:15" ht="15" customHeight="1">
      <c r="A58" s="41" t="s">
        <v>50</v>
      </c>
      <c r="B58" s="69" t="s">
        <v>103</v>
      </c>
      <c r="C58" s="64" t="s">
        <v>82</v>
      </c>
      <c r="D58" s="67">
        <v>10</v>
      </c>
      <c r="E58" s="67">
        <v>10</v>
      </c>
      <c r="F58" s="67">
        <v>9</v>
      </c>
      <c r="G58" s="67">
        <v>9</v>
      </c>
      <c r="H58" s="67">
        <v>5</v>
      </c>
      <c r="I58" s="67">
        <v>8</v>
      </c>
      <c r="J58" s="67">
        <v>8</v>
      </c>
      <c r="K58" s="67">
        <v>8</v>
      </c>
      <c r="L58" s="38">
        <v>6</v>
      </c>
      <c r="M58" s="38">
        <v>3</v>
      </c>
      <c r="N58" s="86">
        <f t="shared" si="2"/>
        <v>76</v>
      </c>
      <c r="O58" s="65">
        <f t="shared" si="3"/>
        <v>2</v>
      </c>
    </row>
    <row r="59" spans="1:15" ht="15" customHeight="1">
      <c r="A59" s="112" t="s">
        <v>43</v>
      </c>
      <c r="B59" s="69" t="s">
        <v>109</v>
      </c>
      <c r="C59" s="64" t="s">
        <v>83</v>
      </c>
      <c r="D59" s="67">
        <v>9</v>
      </c>
      <c r="E59" s="67">
        <v>9</v>
      </c>
      <c r="F59" s="67">
        <v>7</v>
      </c>
      <c r="G59" s="67">
        <v>6</v>
      </c>
      <c r="H59" s="67">
        <v>6</v>
      </c>
      <c r="I59" s="67">
        <v>10</v>
      </c>
      <c r="J59" s="67">
        <v>9</v>
      </c>
      <c r="K59" s="67">
        <v>9</v>
      </c>
      <c r="L59" s="67">
        <v>6</v>
      </c>
      <c r="M59" s="67">
        <v>5</v>
      </c>
      <c r="N59" s="86">
        <f t="shared" si="2"/>
        <v>76</v>
      </c>
      <c r="O59" s="65">
        <f t="shared" si="3"/>
        <v>1</v>
      </c>
    </row>
    <row r="60" spans="1:15" ht="15" customHeight="1">
      <c r="A60" s="114"/>
      <c r="B60" s="69" t="s">
        <v>151</v>
      </c>
      <c r="C60" s="39" t="s">
        <v>84</v>
      </c>
      <c r="D60" s="67">
        <v>10</v>
      </c>
      <c r="E60" s="67">
        <v>9</v>
      </c>
      <c r="F60" s="67">
        <v>8</v>
      </c>
      <c r="G60" s="67">
        <v>7</v>
      </c>
      <c r="H60" s="67">
        <v>6</v>
      </c>
      <c r="I60" s="67">
        <v>9</v>
      </c>
      <c r="J60" s="67">
        <v>9</v>
      </c>
      <c r="K60" s="67">
        <v>8</v>
      </c>
      <c r="L60" s="38">
        <v>6</v>
      </c>
      <c r="M60" s="38">
        <v>4</v>
      </c>
      <c r="N60" s="86">
        <f t="shared" si="2"/>
        <v>76</v>
      </c>
      <c r="O60" s="65">
        <f t="shared" si="3"/>
        <v>1</v>
      </c>
    </row>
    <row r="61" spans="1:15" ht="15" customHeight="1">
      <c r="A61" s="41" t="s">
        <v>132</v>
      </c>
      <c r="B61" s="69" t="s">
        <v>74</v>
      </c>
      <c r="C61" s="64" t="s">
        <v>53</v>
      </c>
      <c r="D61" s="38">
        <v>9</v>
      </c>
      <c r="E61" s="38">
        <v>8</v>
      </c>
      <c r="F61" s="38">
        <v>8</v>
      </c>
      <c r="G61" s="38">
        <v>7</v>
      </c>
      <c r="H61" s="38">
        <v>5</v>
      </c>
      <c r="I61" s="38">
        <v>9</v>
      </c>
      <c r="J61" s="38">
        <v>9</v>
      </c>
      <c r="K61" s="38">
        <v>8</v>
      </c>
      <c r="L61" s="38">
        <v>7</v>
      </c>
      <c r="M61" s="38">
        <v>6</v>
      </c>
      <c r="N61" s="86">
        <f t="shared" si="2"/>
        <v>76</v>
      </c>
      <c r="O61" s="65">
        <f t="shared" si="3"/>
        <v>0</v>
      </c>
    </row>
    <row r="62" spans="1:15" ht="15" customHeight="1">
      <c r="A62" s="39" t="s">
        <v>133</v>
      </c>
      <c r="B62" s="69" t="s">
        <v>161</v>
      </c>
      <c r="C62" s="64" t="s">
        <v>85</v>
      </c>
      <c r="D62" s="67">
        <v>9</v>
      </c>
      <c r="E62" s="67">
        <v>9</v>
      </c>
      <c r="F62" s="67">
        <v>9</v>
      </c>
      <c r="G62" s="67">
        <v>9</v>
      </c>
      <c r="H62" s="67">
        <v>7</v>
      </c>
      <c r="I62" s="67">
        <v>9</v>
      </c>
      <c r="J62" s="67">
        <v>9</v>
      </c>
      <c r="K62" s="67">
        <v>7</v>
      </c>
      <c r="L62" s="38">
        <v>7</v>
      </c>
      <c r="M62" s="38">
        <v>0</v>
      </c>
      <c r="N62" s="86">
        <f t="shared" si="2"/>
        <v>75</v>
      </c>
      <c r="O62" s="65">
        <f t="shared" si="3"/>
        <v>0</v>
      </c>
    </row>
    <row r="63" spans="1:15" ht="15" customHeight="1">
      <c r="A63" s="112" t="s">
        <v>134</v>
      </c>
      <c r="B63" s="69" t="s">
        <v>76</v>
      </c>
      <c r="C63" s="64" t="s">
        <v>53</v>
      </c>
      <c r="D63" s="38">
        <v>10</v>
      </c>
      <c r="E63" s="38">
        <v>8</v>
      </c>
      <c r="F63" s="38">
        <v>6</v>
      </c>
      <c r="G63" s="38">
        <v>5</v>
      </c>
      <c r="H63" s="38">
        <v>5</v>
      </c>
      <c r="I63" s="38">
        <v>10</v>
      </c>
      <c r="J63" s="38">
        <v>9</v>
      </c>
      <c r="K63" s="38">
        <v>8</v>
      </c>
      <c r="L63" s="38">
        <v>7</v>
      </c>
      <c r="M63" s="38">
        <v>6</v>
      </c>
      <c r="N63" s="86">
        <f t="shared" si="2"/>
        <v>74</v>
      </c>
      <c r="O63" s="65">
        <f t="shared" si="3"/>
        <v>2</v>
      </c>
    </row>
    <row r="64" spans="1:15" ht="15" customHeight="1">
      <c r="A64" s="113"/>
      <c r="B64" s="69" t="s">
        <v>159</v>
      </c>
      <c r="C64" s="64" t="s">
        <v>85</v>
      </c>
      <c r="D64" s="67">
        <v>10</v>
      </c>
      <c r="E64" s="67">
        <v>9</v>
      </c>
      <c r="F64" s="67">
        <v>8</v>
      </c>
      <c r="G64" s="67">
        <v>4</v>
      </c>
      <c r="H64" s="67">
        <v>4</v>
      </c>
      <c r="I64" s="67">
        <v>10</v>
      </c>
      <c r="J64" s="67">
        <v>9</v>
      </c>
      <c r="K64" s="67">
        <v>7</v>
      </c>
      <c r="L64" s="38">
        <v>7</v>
      </c>
      <c r="M64" s="38">
        <v>6</v>
      </c>
      <c r="N64" s="86">
        <f t="shared" si="2"/>
        <v>74</v>
      </c>
      <c r="O64" s="65">
        <f t="shared" si="3"/>
        <v>2</v>
      </c>
    </row>
    <row r="65" spans="1:15" ht="15" customHeight="1">
      <c r="A65" s="114"/>
      <c r="B65" s="69" t="s">
        <v>218</v>
      </c>
      <c r="C65" s="83" t="s">
        <v>208</v>
      </c>
      <c r="D65" s="67">
        <v>8</v>
      </c>
      <c r="E65" s="67">
        <v>7</v>
      </c>
      <c r="F65" s="67">
        <v>7</v>
      </c>
      <c r="G65" s="67">
        <v>7</v>
      </c>
      <c r="H65" s="67">
        <v>4</v>
      </c>
      <c r="I65" s="67">
        <v>10</v>
      </c>
      <c r="J65" s="67">
        <v>10</v>
      </c>
      <c r="K65" s="67">
        <v>8</v>
      </c>
      <c r="L65" s="38">
        <v>7</v>
      </c>
      <c r="M65" s="38">
        <v>6</v>
      </c>
      <c r="N65" s="86">
        <f t="shared" si="2"/>
        <v>74</v>
      </c>
      <c r="O65" s="65">
        <f t="shared" si="3"/>
        <v>2</v>
      </c>
    </row>
    <row r="66" spans="1:15" ht="15" customHeight="1">
      <c r="A66" s="39" t="s">
        <v>137</v>
      </c>
      <c r="B66" s="53" t="s">
        <v>258</v>
      </c>
      <c r="C66" s="64" t="s">
        <v>248</v>
      </c>
      <c r="D66" s="67">
        <v>8</v>
      </c>
      <c r="E66" s="67">
        <v>8</v>
      </c>
      <c r="F66" s="67">
        <v>8</v>
      </c>
      <c r="G66" s="67">
        <v>8</v>
      </c>
      <c r="H66" s="67">
        <v>5</v>
      </c>
      <c r="I66" s="67">
        <v>9</v>
      </c>
      <c r="J66" s="67">
        <v>8</v>
      </c>
      <c r="K66" s="67">
        <v>7</v>
      </c>
      <c r="L66" s="38">
        <v>7</v>
      </c>
      <c r="M66" s="38">
        <v>6</v>
      </c>
      <c r="N66" s="86">
        <f t="shared" si="2"/>
        <v>74</v>
      </c>
      <c r="O66" s="65">
        <f t="shared" si="3"/>
        <v>0</v>
      </c>
    </row>
    <row r="67" spans="1:15" ht="15" customHeight="1">
      <c r="A67" s="112" t="s">
        <v>145</v>
      </c>
      <c r="B67" s="69" t="s">
        <v>73</v>
      </c>
      <c r="C67" s="64" t="s">
        <v>53</v>
      </c>
      <c r="D67" s="38">
        <v>10</v>
      </c>
      <c r="E67" s="38">
        <v>8</v>
      </c>
      <c r="F67" s="38">
        <v>7</v>
      </c>
      <c r="G67" s="38">
        <v>5</v>
      </c>
      <c r="H67" s="38">
        <v>4</v>
      </c>
      <c r="I67" s="38">
        <v>9</v>
      </c>
      <c r="J67" s="38">
        <v>9</v>
      </c>
      <c r="K67" s="38">
        <v>8</v>
      </c>
      <c r="L67" s="38">
        <v>7</v>
      </c>
      <c r="M67" s="38">
        <v>6</v>
      </c>
      <c r="N67" s="86">
        <f t="shared" si="2"/>
        <v>73</v>
      </c>
      <c r="O67" s="65">
        <f t="shared" si="3"/>
        <v>1</v>
      </c>
    </row>
    <row r="68" spans="1:15" ht="15" customHeight="1">
      <c r="A68" s="114"/>
      <c r="B68" s="69" t="s">
        <v>148</v>
      </c>
      <c r="C68" s="39" t="s">
        <v>84</v>
      </c>
      <c r="D68" s="67">
        <v>9</v>
      </c>
      <c r="E68" s="67">
        <v>9</v>
      </c>
      <c r="F68" s="67">
        <v>9</v>
      </c>
      <c r="G68" s="67">
        <v>7</v>
      </c>
      <c r="H68" s="67">
        <v>5</v>
      </c>
      <c r="I68" s="67">
        <v>10</v>
      </c>
      <c r="J68" s="67">
        <v>9</v>
      </c>
      <c r="K68" s="67">
        <v>8</v>
      </c>
      <c r="L68" s="38">
        <v>7</v>
      </c>
      <c r="M68" s="38">
        <v>0</v>
      </c>
      <c r="N68" s="86">
        <f t="shared" si="2"/>
        <v>73</v>
      </c>
      <c r="O68" s="65">
        <f t="shared" si="3"/>
        <v>1</v>
      </c>
    </row>
    <row r="69" spans="1:15" ht="15" customHeight="1">
      <c r="A69" s="39" t="s">
        <v>147</v>
      </c>
      <c r="B69" s="69" t="s">
        <v>160</v>
      </c>
      <c r="C69" s="64" t="s">
        <v>85</v>
      </c>
      <c r="D69" s="67">
        <v>9</v>
      </c>
      <c r="E69" s="67">
        <v>9</v>
      </c>
      <c r="F69" s="67">
        <v>8</v>
      </c>
      <c r="G69" s="67">
        <v>8</v>
      </c>
      <c r="H69" s="67">
        <v>5</v>
      </c>
      <c r="I69" s="67">
        <v>9</v>
      </c>
      <c r="J69" s="67">
        <v>8</v>
      </c>
      <c r="K69" s="67">
        <v>6</v>
      </c>
      <c r="L69" s="38">
        <v>6</v>
      </c>
      <c r="M69" s="38">
        <v>5</v>
      </c>
      <c r="N69" s="86">
        <f t="shared" si="2"/>
        <v>73</v>
      </c>
      <c r="O69" s="65">
        <f t="shared" si="3"/>
        <v>0</v>
      </c>
    </row>
    <row r="70" spans="1:15" ht="15" customHeight="1">
      <c r="A70" s="112" t="s">
        <v>167</v>
      </c>
      <c r="B70" s="69" t="s">
        <v>104</v>
      </c>
      <c r="C70" s="64" t="s">
        <v>82</v>
      </c>
      <c r="D70" s="67">
        <v>8</v>
      </c>
      <c r="E70" s="67">
        <v>7</v>
      </c>
      <c r="F70" s="67">
        <v>7</v>
      </c>
      <c r="G70" s="67">
        <v>7</v>
      </c>
      <c r="H70" s="67">
        <v>5</v>
      </c>
      <c r="I70" s="67">
        <v>10</v>
      </c>
      <c r="J70" s="67">
        <v>9</v>
      </c>
      <c r="K70" s="67">
        <v>8</v>
      </c>
      <c r="L70" s="38">
        <v>7</v>
      </c>
      <c r="M70" s="38">
        <v>4</v>
      </c>
      <c r="N70" s="86">
        <f t="shared" si="2"/>
        <v>72</v>
      </c>
      <c r="O70" s="65">
        <f t="shared" si="3"/>
        <v>1</v>
      </c>
    </row>
    <row r="71" spans="1:15" ht="15" customHeight="1">
      <c r="A71" s="114"/>
      <c r="B71" s="69" t="s">
        <v>184</v>
      </c>
      <c r="C71" s="64" t="s">
        <v>179</v>
      </c>
      <c r="D71" s="67">
        <v>10</v>
      </c>
      <c r="E71" s="67">
        <v>9</v>
      </c>
      <c r="F71" s="67">
        <v>9</v>
      </c>
      <c r="G71" s="67">
        <v>9</v>
      </c>
      <c r="H71" s="67">
        <v>8</v>
      </c>
      <c r="I71" s="67">
        <v>9</v>
      </c>
      <c r="J71" s="67">
        <v>8</v>
      </c>
      <c r="K71" s="67">
        <v>5</v>
      </c>
      <c r="L71" s="38">
        <v>5</v>
      </c>
      <c r="M71" s="38">
        <v>0</v>
      </c>
      <c r="N71" s="86">
        <f t="shared" si="2"/>
        <v>72</v>
      </c>
      <c r="O71" s="65">
        <f t="shared" si="3"/>
        <v>1</v>
      </c>
    </row>
    <row r="72" spans="1:15" ht="15" customHeight="1">
      <c r="A72" s="39" t="s">
        <v>169</v>
      </c>
      <c r="B72" s="69" t="s">
        <v>80</v>
      </c>
      <c r="C72" s="64" t="s">
        <v>53</v>
      </c>
      <c r="D72" s="38">
        <v>10</v>
      </c>
      <c r="E72" s="38">
        <v>7</v>
      </c>
      <c r="F72" s="38">
        <v>7</v>
      </c>
      <c r="G72" s="38">
        <v>5</v>
      </c>
      <c r="H72" s="38">
        <v>2</v>
      </c>
      <c r="I72" s="38">
        <v>10</v>
      </c>
      <c r="J72" s="38">
        <v>8</v>
      </c>
      <c r="K72" s="38">
        <v>8</v>
      </c>
      <c r="L72" s="38">
        <v>8</v>
      </c>
      <c r="M72" s="38">
        <v>5</v>
      </c>
      <c r="N72" s="86">
        <f t="shared" si="2"/>
        <v>70</v>
      </c>
      <c r="O72" s="65">
        <f t="shared" si="3"/>
        <v>2</v>
      </c>
    </row>
    <row r="73" spans="1:15" ht="15" customHeight="1">
      <c r="A73" s="41" t="s">
        <v>170</v>
      </c>
      <c r="B73" s="69" t="s">
        <v>78</v>
      </c>
      <c r="C73" s="64" t="s">
        <v>53</v>
      </c>
      <c r="D73" s="38">
        <v>10</v>
      </c>
      <c r="E73" s="38">
        <v>8</v>
      </c>
      <c r="F73" s="38">
        <v>7</v>
      </c>
      <c r="G73" s="38">
        <v>7</v>
      </c>
      <c r="H73" s="38">
        <v>6</v>
      </c>
      <c r="I73" s="38">
        <v>9</v>
      </c>
      <c r="J73" s="38">
        <v>7</v>
      </c>
      <c r="K73" s="38">
        <v>7</v>
      </c>
      <c r="L73" s="38">
        <v>4</v>
      </c>
      <c r="M73" s="38">
        <v>4</v>
      </c>
      <c r="N73" s="86">
        <f aca="true" t="shared" si="4" ref="N73:N88">SUM(D73:M73)</f>
        <v>69</v>
      </c>
      <c r="O73" s="65">
        <f aca="true" t="shared" si="5" ref="O73:O88">COUNTIF(D73:M73,10)</f>
        <v>1</v>
      </c>
    </row>
    <row r="74" spans="1:15" ht="15" customHeight="1">
      <c r="A74" s="39" t="s">
        <v>171</v>
      </c>
      <c r="B74" s="69" t="s">
        <v>200</v>
      </c>
      <c r="C74" s="64" t="s">
        <v>207</v>
      </c>
      <c r="D74" s="67">
        <v>8</v>
      </c>
      <c r="E74" s="67">
        <v>7</v>
      </c>
      <c r="F74" s="67">
        <v>6</v>
      </c>
      <c r="G74" s="67">
        <v>6</v>
      </c>
      <c r="H74" s="67">
        <v>5</v>
      </c>
      <c r="I74" s="67">
        <v>9</v>
      </c>
      <c r="J74" s="67">
        <v>9</v>
      </c>
      <c r="K74" s="67">
        <v>8</v>
      </c>
      <c r="L74" s="38">
        <v>8</v>
      </c>
      <c r="M74" s="38">
        <v>2</v>
      </c>
      <c r="N74" s="86">
        <f t="shared" si="4"/>
        <v>68</v>
      </c>
      <c r="O74" s="65">
        <f t="shared" si="5"/>
        <v>0</v>
      </c>
    </row>
    <row r="75" spans="1:15" ht="15" customHeight="1">
      <c r="A75" s="112" t="s">
        <v>172</v>
      </c>
      <c r="B75" s="69" t="s">
        <v>112</v>
      </c>
      <c r="C75" s="64" t="s">
        <v>83</v>
      </c>
      <c r="D75" s="67">
        <v>9</v>
      </c>
      <c r="E75" s="67">
        <v>9</v>
      </c>
      <c r="F75" s="67">
        <v>8</v>
      </c>
      <c r="G75" s="67">
        <v>8</v>
      </c>
      <c r="H75" s="67">
        <v>1</v>
      </c>
      <c r="I75" s="67">
        <v>9</v>
      </c>
      <c r="J75" s="67">
        <v>9</v>
      </c>
      <c r="K75" s="67">
        <v>8</v>
      </c>
      <c r="L75" s="67">
        <v>6</v>
      </c>
      <c r="M75" s="67">
        <v>0</v>
      </c>
      <c r="N75" s="86">
        <f t="shared" si="4"/>
        <v>67</v>
      </c>
      <c r="O75" s="65">
        <f t="shared" si="5"/>
        <v>0</v>
      </c>
    </row>
    <row r="76" spans="1:15" ht="15" customHeight="1">
      <c r="A76" s="114"/>
      <c r="B76" s="69" t="s">
        <v>128</v>
      </c>
      <c r="C76" s="64" t="s">
        <v>130</v>
      </c>
      <c r="D76" s="67">
        <v>8</v>
      </c>
      <c r="E76" s="67">
        <v>8</v>
      </c>
      <c r="F76" s="67">
        <v>7</v>
      </c>
      <c r="G76" s="67">
        <v>6</v>
      </c>
      <c r="H76" s="67">
        <v>5</v>
      </c>
      <c r="I76" s="67">
        <v>9</v>
      </c>
      <c r="J76" s="67">
        <v>9</v>
      </c>
      <c r="K76" s="67">
        <v>6</v>
      </c>
      <c r="L76" s="38">
        <v>5</v>
      </c>
      <c r="M76" s="38">
        <v>4</v>
      </c>
      <c r="N76" s="86">
        <f t="shared" si="4"/>
        <v>67</v>
      </c>
      <c r="O76" s="65">
        <f t="shared" si="5"/>
        <v>0</v>
      </c>
    </row>
    <row r="77" spans="1:15" ht="15" customHeight="1">
      <c r="A77" s="112" t="s">
        <v>174</v>
      </c>
      <c r="B77" s="69" t="s">
        <v>243</v>
      </c>
      <c r="C77" s="83" t="s">
        <v>54</v>
      </c>
      <c r="D77" s="67">
        <v>9</v>
      </c>
      <c r="E77" s="67">
        <v>7</v>
      </c>
      <c r="F77" s="67">
        <v>7</v>
      </c>
      <c r="G77" s="67">
        <v>5</v>
      </c>
      <c r="H77" s="67">
        <v>5</v>
      </c>
      <c r="I77" s="67">
        <v>9</v>
      </c>
      <c r="J77" s="67">
        <v>9</v>
      </c>
      <c r="K77" s="67">
        <v>8</v>
      </c>
      <c r="L77" s="38">
        <v>4</v>
      </c>
      <c r="M77" s="38">
        <v>3</v>
      </c>
      <c r="N77" s="86">
        <f t="shared" si="4"/>
        <v>66</v>
      </c>
      <c r="O77" s="65">
        <f t="shared" si="5"/>
        <v>0</v>
      </c>
    </row>
    <row r="78" spans="1:15" ht="15" customHeight="1">
      <c r="A78" s="113"/>
      <c r="B78" s="69" t="s">
        <v>186</v>
      </c>
      <c r="C78" s="64" t="s">
        <v>179</v>
      </c>
      <c r="D78" s="67">
        <v>8</v>
      </c>
      <c r="E78" s="67">
        <v>8</v>
      </c>
      <c r="F78" s="67">
        <v>7</v>
      </c>
      <c r="G78" s="67">
        <v>6</v>
      </c>
      <c r="H78" s="67">
        <v>6</v>
      </c>
      <c r="I78" s="67">
        <v>7</v>
      </c>
      <c r="J78" s="67">
        <v>8</v>
      </c>
      <c r="K78" s="67">
        <v>7</v>
      </c>
      <c r="L78" s="38">
        <v>6</v>
      </c>
      <c r="M78" s="38">
        <v>3</v>
      </c>
      <c r="N78" s="86">
        <f t="shared" si="4"/>
        <v>66</v>
      </c>
      <c r="O78" s="65">
        <f t="shared" si="5"/>
        <v>0</v>
      </c>
    </row>
    <row r="79" spans="1:15" ht="15" customHeight="1">
      <c r="A79" s="114"/>
      <c r="B79" s="69" t="s">
        <v>227</v>
      </c>
      <c r="C79" s="64" t="s">
        <v>221</v>
      </c>
      <c r="D79" s="67">
        <v>9</v>
      </c>
      <c r="E79" s="67">
        <v>9</v>
      </c>
      <c r="F79" s="67">
        <v>8</v>
      </c>
      <c r="G79" s="67">
        <v>7</v>
      </c>
      <c r="H79" s="67">
        <v>4</v>
      </c>
      <c r="I79" s="67">
        <v>8</v>
      </c>
      <c r="J79" s="67">
        <v>7</v>
      </c>
      <c r="K79" s="67">
        <v>6</v>
      </c>
      <c r="L79" s="38">
        <v>6</v>
      </c>
      <c r="M79" s="38">
        <v>2</v>
      </c>
      <c r="N79" s="86">
        <f t="shared" si="4"/>
        <v>66</v>
      </c>
      <c r="O79" s="65">
        <f t="shared" si="5"/>
        <v>0</v>
      </c>
    </row>
    <row r="80" spans="1:15" ht="15" customHeight="1">
      <c r="A80" s="39" t="s">
        <v>176</v>
      </c>
      <c r="B80" s="69" t="s">
        <v>64</v>
      </c>
      <c r="C80" s="39" t="s">
        <v>52</v>
      </c>
      <c r="D80" s="38">
        <v>9</v>
      </c>
      <c r="E80" s="38">
        <v>8</v>
      </c>
      <c r="F80" s="38">
        <v>7</v>
      </c>
      <c r="G80" s="38">
        <v>6</v>
      </c>
      <c r="H80" s="38">
        <v>4</v>
      </c>
      <c r="I80" s="38">
        <v>9</v>
      </c>
      <c r="J80" s="38">
        <v>6</v>
      </c>
      <c r="K80" s="38">
        <v>5</v>
      </c>
      <c r="L80" s="38">
        <v>4</v>
      </c>
      <c r="M80" s="38">
        <v>4</v>
      </c>
      <c r="N80" s="86">
        <f t="shared" si="4"/>
        <v>62</v>
      </c>
      <c r="O80" s="65">
        <f t="shared" si="5"/>
        <v>0</v>
      </c>
    </row>
    <row r="81" spans="1:15" ht="15" customHeight="1">
      <c r="A81" s="39" t="s">
        <v>177</v>
      </c>
      <c r="B81" s="69" t="s">
        <v>226</v>
      </c>
      <c r="C81" s="64" t="s">
        <v>221</v>
      </c>
      <c r="D81" s="67">
        <v>9</v>
      </c>
      <c r="E81" s="67">
        <v>8</v>
      </c>
      <c r="F81" s="67">
        <v>7</v>
      </c>
      <c r="G81" s="67">
        <v>5</v>
      </c>
      <c r="H81" s="67">
        <v>5</v>
      </c>
      <c r="I81" s="67">
        <v>0</v>
      </c>
      <c r="J81" s="67">
        <v>8</v>
      </c>
      <c r="K81" s="67">
        <v>8</v>
      </c>
      <c r="L81" s="38">
        <v>6</v>
      </c>
      <c r="M81" s="38">
        <v>5</v>
      </c>
      <c r="N81" s="86">
        <f t="shared" si="4"/>
        <v>61</v>
      </c>
      <c r="O81" s="65">
        <f t="shared" si="5"/>
        <v>0</v>
      </c>
    </row>
    <row r="82" spans="1:15" ht="15" customHeight="1">
      <c r="A82" s="41" t="s">
        <v>190</v>
      </c>
      <c r="B82" s="69" t="s">
        <v>110</v>
      </c>
      <c r="C82" s="64" t="s">
        <v>83</v>
      </c>
      <c r="D82" s="67">
        <v>8</v>
      </c>
      <c r="E82" s="67">
        <v>6</v>
      </c>
      <c r="F82" s="67">
        <v>6</v>
      </c>
      <c r="G82" s="67">
        <v>6</v>
      </c>
      <c r="H82" s="67">
        <v>1</v>
      </c>
      <c r="I82" s="67">
        <v>8</v>
      </c>
      <c r="J82" s="67">
        <v>6</v>
      </c>
      <c r="K82" s="67">
        <v>6</v>
      </c>
      <c r="L82" s="67">
        <v>5</v>
      </c>
      <c r="M82" s="67">
        <v>4</v>
      </c>
      <c r="N82" s="86">
        <f t="shared" si="4"/>
        <v>56</v>
      </c>
      <c r="O82" s="65">
        <f t="shared" si="5"/>
        <v>0</v>
      </c>
    </row>
    <row r="83" spans="1:15" ht="15" customHeight="1">
      <c r="A83" s="112" t="s">
        <v>191</v>
      </c>
      <c r="B83" s="96" t="s">
        <v>77</v>
      </c>
      <c r="C83" s="64" t="s">
        <v>53</v>
      </c>
      <c r="D83" s="97">
        <v>9</v>
      </c>
      <c r="E83" s="97">
        <v>8</v>
      </c>
      <c r="F83" s="97">
        <v>6</v>
      </c>
      <c r="G83" s="97">
        <v>3</v>
      </c>
      <c r="H83" s="97">
        <v>0</v>
      </c>
      <c r="I83" s="97">
        <v>9</v>
      </c>
      <c r="J83" s="97">
        <v>8</v>
      </c>
      <c r="K83" s="97">
        <v>7</v>
      </c>
      <c r="L83" s="38">
        <v>5</v>
      </c>
      <c r="M83" s="38">
        <v>0</v>
      </c>
      <c r="N83" s="86">
        <f t="shared" si="4"/>
        <v>55</v>
      </c>
      <c r="O83" s="65">
        <f t="shared" si="5"/>
        <v>0</v>
      </c>
    </row>
    <row r="84" spans="1:15" ht="15" customHeight="1">
      <c r="A84" s="114"/>
      <c r="B84" s="69" t="s">
        <v>240</v>
      </c>
      <c r="C84" s="83" t="s">
        <v>54</v>
      </c>
      <c r="D84" s="67">
        <v>7</v>
      </c>
      <c r="E84" s="67">
        <v>6</v>
      </c>
      <c r="F84" s="67">
        <v>6</v>
      </c>
      <c r="G84" s="67">
        <v>4</v>
      </c>
      <c r="H84" s="67">
        <v>3</v>
      </c>
      <c r="I84" s="67">
        <v>9</v>
      </c>
      <c r="J84" s="67">
        <v>7</v>
      </c>
      <c r="K84" s="67">
        <v>7</v>
      </c>
      <c r="L84" s="38">
        <v>4</v>
      </c>
      <c r="M84" s="38">
        <v>2</v>
      </c>
      <c r="N84" s="86">
        <f t="shared" si="4"/>
        <v>55</v>
      </c>
      <c r="O84" s="65">
        <f t="shared" si="5"/>
        <v>0</v>
      </c>
    </row>
    <row r="85" spans="1:15" ht="15" customHeight="1">
      <c r="A85" s="41" t="s">
        <v>192</v>
      </c>
      <c r="B85" s="69" t="s">
        <v>216</v>
      </c>
      <c r="C85" s="83" t="s">
        <v>208</v>
      </c>
      <c r="D85" s="67">
        <v>9</v>
      </c>
      <c r="E85" s="67">
        <v>8</v>
      </c>
      <c r="F85" s="67">
        <v>7</v>
      </c>
      <c r="G85" s="67">
        <v>6</v>
      </c>
      <c r="H85" s="67">
        <v>5</v>
      </c>
      <c r="I85" s="67">
        <v>9</v>
      </c>
      <c r="J85" s="67">
        <v>5</v>
      </c>
      <c r="K85" s="67">
        <v>3</v>
      </c>
      <c r="L85" s="38">
        <v>2</v>
      </c>
      <c r="M85" s="38">
        <v>0</v>
      </c>
      <c r="N85" s="86">
        <f t="shared" si="4"/>
        <v>54</v>
      </c>
      <c r="O85" s="65">
        <f t="shared" si="5"/>
        <v>0</v>
      </c>
    </row>
    <row r="86" spans="1:15" ht="15" customHeight="1">
      <c r="A86" s="39" t="s">
        <v>193</v>
      </c>
      <c r="B86" s="69" t="s">
        <v>244</v>
      </c>
      <c r="C86" s="83" t="s">
        <v>54</v>
      </c>
      <c r="D86" s="67">
        <v>7</v>
      </c>
      <c r="E86" s="67">
        <v>7</v>
      </c>
      <c r="F86" s="67">
        <v>6</v>
      </c>
      <c r="G86" s="67">
        <v>6</v>
      </c>
      <c r="H86" s="67">
        <v>0</v>
      </c>
      <c r="I86" s="67">
        <v>10</v>
      </c>
      <c r="J86" s="67">
        <v>9</v>
      </c>
      <c r="K86" s="67">
        <v>4</v>
      </c>
      <c r="L86" s="38">
        <v>3</v>
      </c>
      <c r="M86" s="38">
        <v>1</v>
      </c>
      <c r="N86" s="86">
        <f t="shared" si="4"/>
        <v>53</v>
      </c>
      <c r="O86" s="65">
        <f t="shared" si="5"/>
        <v>1</v>
      </c>
    </row>
    <row r="87" spans="1:15" ht="15" customHeight="1">
      <c r="A87" s="39" t="s">
        <v>194</v>
      </c>
      <c r="B87" s="69" t="s">
        <v>113</v>
      </c>
      <c r="C87" s="64" t="s">
        <v>83</v>
      </c>
      <c r="D87" s="67">
        <v>7</v>
      </c>
      <c r="E87" s="67">
        <v>6</v>
      </c>
      <c r="F87" s="67">
        <v>5</v>
      </c>
      <c r="G87" s="67">
        <v>2</v>
      </c>
      <c r="H87" s="67">
        <v>0</v>
      </c>
      <c r="I87" s="67">
        <v>9</v>
      </c>
      <c r="J87" s="67">
        <v>6</v>
      </c>
      <c r="K87" s="67">
        <v>6</v>
      </c>
      <c r="L87" s="38">
        <v>6</v>
      </c>
      <c r="M87" s="38">
        <v>3</v>
      </c>
      <c r="N87" s="86">
        <f t="shared" si="4"/>
        <v>50</v>
      </c>
      <c r="O87" s="65">
        <f t="shared" si="5"/>
        <v>0</v>
      </c>
    </row>
    <row r="88" spans="1:15" ht="15" customHeight="1">
      <c r="A88" s="41" t="s">
        <v>195</v>
      </c>
      <c r="B88" s="69" t="s">
        <v>63</v>
      </c>
      <c r="C88" s="39" t="s">
        <v>52</v>
      </c>
      <c r="D88" s="38">
        <v>6</v>
      </c>
      <c r="E88" s="38">
        <v>5</v>
      </c>
      <c r="F88" s="38">
        <v>4</v>
      </c>
      <c r="G88" s="38">
        <v>3</v>
      </c>
      <c r="H88" s="38">
        <v>1</v>
      </c>
      <c r="I88" s="38">
        <v>7</v>
      </c>
      <c r="J88" s="38">
        <v>7</v>
      </c>
      <c r="K88" s="38">
        <v>5</v>
      </c>
      <c r="L88" s="38">
        <v>2</v>
      </c>
      <c r="M88" s="38">
        <v>0</v>
      </c>
      <c r="N88" s="86">
        <f t="shared" si="4"/>
        <v>40</v>
      </c>
      <c r="O88" s="65">
        <f t="shared" si="5"/>
        <v>0</v>
      </c>
    </row>
    <row r="90" spans="12:14" ht="17.25">
      <c r="L90" s="20" t="s">
        <v>26</v>
      </c>
      <c r="M90" s="1"/>
      <c r="N90" s="15"/>
    </row>
    <row r="91" spans="12:14" ht="15">
      <c r="L91" s="11"/>
      <c r="M91" s="1"/>
      <c r="N91" s="15"/>
    </row>
    <row r="92" spans="12:14" ht="15">
      <c r="L92" s="11"/>
      <c r="M92" s="1"/>
      <c r="N92" s="15"/>
    </row>
    <row r="93" spans="12:14" ht="15">
      <c r="L93" s="18" t="s">
        <v>27</v>
      </c>
      <c r="M93" s="1"/>
      <c r="N93" s="15"/>
    </row>
    <row r="94" spans="12:14" ht="19.5">
      <c r="L94" s="19" t="s">
        <v>28</v>
      </c>
      <c r="M94" s="1"/>
      <c r="N94" s="15"/>
    </row>
  </sheetData>
  <sheetProtection/>
  <mergeCells count="23">
    <mergeCell ref="A67:A68"/>
    <mergeCell ref="A70:A71"/>
    <mergeCell ref="A75:A76"/>
    <mergeCell ref="A77:A79"/>
    <mergeCell ref="A83:A84"/>
    <mergeCell ref="A14:A15"/>
    <mergeCell ref="A63:A65"/>
    <mergeCell ref="A17:A18"/>
    <mergeCell ref="A20:A23"/>
    <mergeCell ref="A25:A26"/>
    <mergeCell ref="A29:A31"/>
    <mergeCell ref="A35:A36"/>
    <mergeCell ref="A41:A43"/>
    <mergeCell ref="A45:A47"/>
    <mergeCell ref="A48:A50"/>
    <mergeCell ref="A51:A53"/>
    <mergeCell ref="A55:A56"/>
    <mergeCell ref="A59:A60"/>
    <mergeCell ref="A1:D1"/>
    <mergeCell ref="A2:D2"/>
    <mergeCell ref="A3:D3"/>
    <mergeCell ref="A5:O5"/>
    <mergeCell ref="A6:O6"/>
  </mergeCells>
  <printOptions/>
  <pageMargins left="0.3937007874015748" right="0.1968503937007874" top="0.31496062992125984" bottom="0.4724409448818898" header="0.2755905511811024" footer="0.43307086614173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.75390625" style="0" customWidth="1"/>
    <col min="2" max="2" width="23.375" style="0" customWidth="1"/>
    <col min="3" max="3" width="15.75390625" style="0" customWidth="1"/>
    <col min="4" max="4" width="4.375" style="13" customWidth="1"/>
    <col min="5" max="5" width="4.375" style="1" customWidth="1"/>
    <col min="6" max="6" width="4.375" style="15" customWidth="1"/>
    <col min="7" max="13" width="4.375" style="0" customWidth="1"/>
    <col min="14" max="14" width="6.25390625" style="0" customWidth="1"/>
    <col min="15" max="15" width="5.00390625" style="0" customWidth="1"/>
  </cols>
  <sheetData>
    <row r="1" spans="1:4" ht="15">
      <c r="A1" s="106" t="s">
        <v>0</v>
      </c>
      <c r="B1" s="106"/>
      <c r="C1" s="106"/>
      <c r="D1" s="106"/>
    </row>
    <row r="2" spans="1:4" ht="15">
      <c r="A2" s="106" t="s">
        <v>1</v>
      </c>
      <c r="B2" s="106"/>
      <c r="C2" s="106"/>
      <c r="D2" s="106"/>
    </row>
    <row r="3" spans="1:4" ht="15">
      <c r="A3" s="106" t="s">
        <v>44</v>
      </c>
      <c r="B3" s="106"/>
      <c r="C3" s="106"/>
      <c r="D3" s="106"/>
    </row>
    <row r="4" spans="1:4" ht="9.75" customHeight="1">
      <c r="A4" s="17"/>
      <c r="B4" s="17"/>
      <c r="C4" s="17"/>
      <c r="D4" s="17"/>
    </row>
    <row r="5" spans="1:3" ht="9.75" customHeight="1">
      <c r="A5" s="3"/>
      <c r="C5" s="1"/>
    </row>
    <row r="6" spans="1:15" ht="15.75">
      <c r="A6" s="111" t="s">
        <v>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6.5">
      <c r="A7" s="110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1.25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  <c r="M8" s="33"/>
      <c r="N8" s="32"/>
      <c r="O8" s="34"/>
    </row>
    <row r="9" spans="1:15" s="16" customFormat="1" ht="24.75" customHeight="1" thickBot="1">
      <c r="A9" s="35" t="s">
        <v>4</v>
      </c>
      <c r="B9" s="40" t="s">
        <v>5</v>
      </c>
      <c r="C9" s="28" t="s">
        <v>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0">
        <v>6</v>
      </c>
      <c r="J9" s="31">
        <v>7</v>
      </c>
      <c r="K9" s="30">
        <v>8</v>
      </c>
      <c r="L9" s="31">
        <v>9</v>
      </c>
      <c r="M9" s="30">
        <v>10</v>
      </c>
      <c r="N9" s="36" t="s">
        <v>7</v>
      </c>
      <c r="O9" s="37" t="s">
        <v>36</v>
      </c>
    </row>
    <row r="10" spans="1:15" s="22" customFormat="1" ht="15.75" customHeight="1">
      <c r="A10" s="38" t="s">
        <v>10</v>
      </c>
      <c r="B10" s="53" t="s">
        <v>66</v>
      </c>
      <c r="C10" s="67" t="s">
        <v>53</v>
      </c>
      <c r="D10" s="67">
        <v>10</v>
      </c>
      <c r="E10" s="67">
        <v>10</v>
      </c>
      <c r="F10" s="67">
        <v>9</v>
      </c>
      <c r="G10" s="67">
        <v>8</v>
      </c>
      <c r="H10" s="67">
        <v>9</v>
      </c>
      <c r="I10" s="67">
        <v>10</v>
      </c>
      <c r="J10" s="67">
        <v>10</v>
      </c>
      <c r="K10" s="67">
        <v>9</v>
      </c>
      <c r="L10" s="38">
        <v>9</v>
      </c>
      <c r="M10" s="38">
        <v>8</v>
      </c>
      <c r="N10" s="86">
        <f aca="true" t="shared" si="0" ref="N10:N18">SUM(D10:M10)</f>
        <v>92</v>
      </c>
      <c r="O10" s="66">
        <f aca="true" t="shared" si="1" ref="O10:O18">COUNTIF(D10:M10,10)</f>
        <v>4</v>
      </c>
    </row>
    <row r="11" spans="1:15" s="22" customFormat="1" ht="15.75" customHeight="1">
      <c r="A11" s="39" t="s">
        <v>11</v>
      </c>
      <c r="B11" s="55" t="s">
        <v>94</v>
      </c>
      <c r="C11" s="82" t="s">
        <v>81</v>
      </c>
      <c r="D11" s="64">
        <v>10</v>
      </c>
      <c r="E11" s="64">
        <v>10</v>
      </c>
      <c r="F11" s="64">
        <v>10</v>
      </c>
      <c r="G11" s="64">
        <v>9</v>
      </c>
      <c r="H11" s="64">
        <v>7</v>
      </c>
      <c r="I11" s="64">
        <v>10</v>
      </c>
      <c r="J11" s="64">
        <v>10</v>
      </c>
      <c r="K11" s="64">
        <v>9</v>
      </c>
      <c r="L11" s="39">
        <v>8</v>
      </c>
      <c r="M11" s="39">
        <v>8</v>
      </c>
      <c r="N11" s="86">
        <f t="shared" si="0"/>
        <v>91</v>
      </c>
      <c r="O11" s="66">
        <f t="shared" si="1"/>
        <v>5</v>
      </c>
    </row>
    <row r="12" spans="1:15" s="22" customFormat="1" ht="15.75" customHeight="1">
      <c r="A12" s="39" t="s">
        <v>12</v>
      </c>
      <c r="B12" s="55" t="s">
        <v>65</v>
      </c>
      <c r="C12" s="39" t="s">
        <v>52</v>
      </c>
      <c r="D12" s="64">
        <v>10</v>
      </c>
      <c r="E12" s="64">
        <v>10</v>
      </c>
      <c r="F12" s="64">
        <v>9</v>
      </c>
      <c r="G12" s="64">
        <v>9</v>
      </c>
      <c r="H12" s="64">
        <v>9</v>
      </c>
      <c r="I12" s="64">
        <v>10</v>
      </c>
      <c r="J12" s="64">
        <v>10</v>
      </c>
      <c r="K12" s="64">
        <v>9</v>
      </c>
      <c r="L12" s="39">
        <v>8</v>
      </c>
      <c r="M12" s="39">
        <v>7</v>
      </c>
      <c r="N12" s="86">
        <f t="shared" si="0"/>
        <v>91</v>
      </c>
      <c r="O12" s="66">
        <f t="shared" si="1"/>
        <v>4</v>
      </c>
    </row>
    <row r="13" spans="1:15" s="22" customFormat="1" ht="15.75" customHeight="1">
      <c r="A13" s="39" t="s">
        <v>13</v>
      </c>
      <c r="B13" s="84" t="s">
        <v>107</v>
      </c>
      <c r="C13" s="64" t="s">
        <v>83</v>
      </c>
      <c r="D13" s="64">
        <v>10</v>
      </c>
      <c r="E13" s="64">
        <v>10</v>
      </c>
      <c r="F13" s="64">
        <v>8</v>
      </c>
      <c r="G13" s="64">
        <v>8</v>
      </c>
      <c r="H13" s="64">
        <v>8</v>
      </c>
      <c r="I13" s="64">
        <v>10</v>
      </c>
      <c r="J13" s="64">
        <v>10</v>
      </c>
      <c r="K13" s="64">
        <v>9</v>
      </c>
      <c r="L13" s="39">
        <v>9</v>
      </c>
      <c r="M13" s="39">
        <v>8</v>
      </c>
      <c r="N13" s="86">
        <f t="shared" si="0"/>
        <v>90</v>
      </c>
      <c r="O13" s="66">
        <f t="shared" si="1"/>
        <v>4</v>
      </c>
    </row>
    <row r="14" spans="1:15" s="22" customFormat="1" ht="15.75" customHeight="1">
      <c r="A14" s="39" t="s">
        <v>14</v>
      </c>
      <c r="B14" s="84" t="s">
        <v>206</v>
      </c>
      <c r="C14" s="99" t="s">
        <v>207</v>
      </c>
      <c r="D14" s="64">
        <v>10</v>
      </c>
      <c r="E14" s="64">
        <v>9</v>
      </c>
      <c r="F14" s="64">
        <v>9</v>
      </c>
      <c r="G14" s="64">
        <v>8</v>
      </c>
      <c r="H14" s="64">
        <v>7</v>
      </c>
      <c r="I14" s="64">
        <v>10</v>
      </c>
      <c r="J14" s="64">
        <v>10</v>
      </c>
      <c r="K14" s="64">
        <v>9</v>
      </c>
      <c r="L14" s="39">
        <v>9</v>
      </c>
      <c r="M14" s="39">
        <v>9</v>
      </c>
      <c r="N14" s="86">
        <f t="shared" si="0"/>
        <v>90</v>
      </c>
      <c r="O14" s="66">
        <f t="shared" si="1"/>
        <v>3</v>
      </c>
    </row>
    <row r="15" spans="1:15" s="22" customFormat="1" ht="15.75" customHeight="1">
      <c r="A15" s="39" t="s">
        <v>15</v>
      </c>
      <c r="B15" s="84" t="s">
        <v>106</v>
      </c>
      <c r="C15" s="39" t="s">
        <v>82</v>
      </c>
      <c r="D15" s="64">
        <v>10</v>
      </c>
      <c r="E15" s="64">
        <v>10</v>
      </c>
      <c r="F15" s="64">
        <v>9</v>
      </c>
      <c r="G15" s="64">
        <v>8</v>
      </c>
      <c r="H15" s="64">
        <v>7</v>
      </c>
      <c r="I15" s="64">
        <v>10</v>
      </c>
      <c r="J15" s="64">
        <v>9</v>
      </c>
      <c r="K15" s="64">
        <v>9</v>
      </c>
      <c r="L15" s="39">
        <v>9</v>
      </c>
      <c r="M15" s="39">
        <v>8</v>
      </c>
      <c r="N15" s="86">
        <f t="shared" si="0"/>
        <v>89</v>
      </c>
      <c r="O15" s="66">
        <f t="shared" si="1"/>
        <v>3</v>
      </c>
    </row>
    <row r="16" spans="1:15" s="22" customFormat="1" ht="15.75" customHeight="1">
      <c r="A16" s="39" t="s">
        <v>16</v>
      </c>
      <c r="B16" s="84" t="s">
        <v>188</v>
      </c>
      <c r="C16" s="39" t="s">
        <v>179</v>
      </c>
      <c r="D16" s="64">
        <v>10</v>
      </c>
      <c r="E16" s="64">
        <v>9</v>
      </c>
      <c r="F16" s="64">
        <v>9</v>
      </c>
      <c r="G16" s="64">
        <v>9</v>
      </c>
      <c r="H16" s="64">
        <v>9</v>
      </c>
      <c r="I16" s="64">
        <v>9</v>
      </c>
      <c r="J16" s="64">
        <v>9</v>
      </c>
      <c r="K16" s="64">
        <v>8</v>
      </c>
      <c r="L16" s="39">
        <v>8</v>
      </c>
      <c r="M16" s="39">
        <v>8</v>
      </c>
      <c r="N16" s="86">
        <f t="shared" si="0"/>
        <v>88</v>
      </c>
      <c r="O16" s="66">
        <f t="shared" si="1"/>
        <v>1</v>
      </c>
    </row>
    <row r="17" spans="1:15" s="22" customFormat="1" ht="15.75" customHeight="1">
      <c r="A17" s="39" t="s">
        <v>29</v>
      </c>
      <c r="B17" s="84" t="s">
        <v>187</v>
      </c>
      <c r="C17" s="39" t="s">
        <v>179</v>
      </c>
      <c r="D17" s="64">
        <v>10</v>
      </c>
      <c r="E17" s="64">
        <v>8</v>
      </c>
      <c r="F17" s="64">
        <v>8</v>
      </c>
      <c r="G17" s="64">
        <v>7</v>
      </c>
      <c r="H17" s="64">
        <v>6</v>
      </c>
      <c r="I17" s="64">
        <v>10</v>
      </c>
      <c r="J17" s="64">
        <v>9</v>
      </c>
      <c r="K17" s="64">
        <v>9</v>
      </c>
      <c r="L17" s="39">
        <v>8</v>
      </c>
      <c r="M17" s="39">
        <v>7</v>
      </c>
      <c r="N17" s="86">
        <f t="shared" si="0"/>
        <v>82</v>
      </c>
      <c r="O17" s="66">
        <f t="shared" si="1"/>
        <v>2</v>
      </c>
    </row>
    <row r="18" spans="1:15" s="22" customFormat="1" ht="15.75" customHeight="1">
      <c r="A18" s="39" t="s">
        <v>17</v>
      </c>
      <c r="B18" s="84" t="s">
        <v>232</v>
      </c>
      <c r="C18" s="39" t="s">
        <v>221</v>
      </c>
      <c r="D18" s="64">
        <v>9</v>
      </c>
      <c r="E18" s="64">
        <v>8</v>
      </c>
      <c r="F18" s="64">
        <v>8</v>
      </c>
      <c r="G18" s="64">
        <v>8</v>
      </c>
      <c r="H18" s="64">
        <v>8</v>
      </c>
      <c r="I18" s="64">
        <v>9</v>
      </c>
      <c r="J18" s="64">
        <v>8</v>
      </c>
      <c r="K18" s="64">
        <v>8</v>
      </c>
      <c r="L18" s="39">
        <v>8</v>
      </c>
      <c r="M18" s="39">
        <v>7</v>
      </c>
      <c r="N18" s="86">
        <f t="shared" si="0"/>
        <v>81</v>
      </c>
      <c r="O18" s="66">
        <f t="shared" si="1"/>
        <v>0</v>
      </c>
    </row>
    <row r="19" ht="13.5">
      <c r="N19" s="16"/>
    </row>
    <row r="23" spans="9:14" ht="17.25">
      <c r="I23" s="25"/>
      <c r="J23" s="25"/>
      <c r="K23" s="25"/>
      <c r="L23" s="42" t="s">
        <v>26</v>
      </c>
      <c r="M23" s="26"/>
      <c r="N23" s="25"/>
    </row>
    <row r="24" spans="9:14" ht="15">
      <c r="I24" s="25"/>
      <c r="J24" s="25"/>
      <c r="K24" s="25"/>
      <c r="L24" s="11"/>
      <c r="M24" s="26"/>
      <c r="N24" s="25"/>
    </row>
    <row r="25" spans="9:14" ht="15">
      <c r="I25" s="25"/>
      <c r="J25" s="25"/>
      <c r="K25" s="25"/>
      <c r="L25" s="11"/>
      <c r="M25" s="26"/>
      <c r="N25" s="25"/>
    </row>
    <row r="26" spans="9:14" ht="15">
      <c r="I26" s="25"/>
      <c r="J26" s="25"/>
      <c r="K26" s="25"/>
      <c r="L26" s="43" t="s">
        <v>27</v>
      </c>
      <c r="M26" s="26"/>
      <c r="N26" s="25"/>
    </row>
    <row r="27" spans="9:14" ht="19.5">
      <c r="I27" s="25"/>
      <c r="J27" s="25"/>
      <c r="K27" s="25"/>
      <c r="L27" s="44" t="s">
        <v>28</v>
      </c>
      <c r="M27" s="26"/>
      <c r="N27" s="25"/>
    </row>
  </sheetData>
  <sheetProtection/>
  <mergeCells count="5">
    <mergeCell ref="A1:D1"/>
    <mergeCell ref="A2:D2"/>
    <mergeCell ref="A3:D3"/>
    <mergeCell ref="A6:O6"/>
    <mergeCell ref="A7:O7"/>
  </mergeCells>
  <printOptions/>
  <pageMargins left="0.3937007874015748" right="0.1968503937007874" top="0.31496062992125984" bottom="0.4724409448818898" header="0.2755905511811024" footer="0.43307086614173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.75390625" style="0" customWidth="1"/>
    <col min="2" max="2" width="19.625" style="0" customWidth="1"/>
    <col min="3" max="3" width="15.00390625" style="0" customWidth="1"/>
    <col min="4" max="4" width="4.375" style="13" customWidth="1"/>
    <col min="5" max="5" width="4.375" style="1" customWidth="1"/>
    <col min="6" max="6" width="4.375" style="15" customWidth="1"/>
    <col min="7" max="13" width="4.375" style="0" customWidth="1"/>
    <col min="14" max="14" width="7.75390625" style="0" customWidth="1"/>
    <col min="15" max="15" width="4.25390625" style="0" customWidth="1"/>
    <col min="16" max="16" width="3.875" style="0" customWidth="1"/>
  </cols>
  <sheetData>
    <row r="1" spans="1:4" ht="15">
      <c r="A1" s="106" t="s">
        <v>0</v>
      </c>
      <c r="B1" s="106"/>
      <c r="C1" s="106"/>
      <c r="D1" s="106"/>
    </row>
    <row r="2" spans="1:4" ht="15">
      <c r="A2" s="106" t="s">
        <v>1</v>
      </c>
      <c r="B2" s="106"/>
      <c r="C2" s="106"/>
      <c r="D2" s="106"/>
    </row>
    <row r="3" spans="1:4" ht="15">
      <c r="A3" s="106" t="s">
        <v>44</v>
      </c>
      <c r="B3" s="106"/>
      <c r="C3" s="106"/>
      <c r="D3" s="106"/>
    </row>
    <row r="4" spans="1:4" ht="9.75" customHeight="1">
      <c r="A4" s="17"/>
      <c r="B4" s="17"/>
      <c r="C4" s="17"/>
      <c r="D4" s="17"/>
    </row>
    <row r="5" spans="1:3" ht="9.75" customHeight="1">
      <c r="A5" s="3"/>
      <c r="C5" s="1"/>
    </row>
    <row r="6" spans="1:15" ht="15.75">
      <c r="A6" s="111" t="s">
        <v>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6.5">
      <c r="A7" s="110" t="s">
        <v>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7.5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  <c r="M8" s="33"/>
      <c r="N8" s="32"/>
      <c r="O8" s="34"/>
    </row>
    <row r="9" spans="1:16" s="16" customFormat="1" ht="24.75" customHeight="1" thickBot="1">
      <c r="A9" s="35" t="s">
        <v>4</v>
      </c>
      <c r="B9" s="40" t="s">
        <v>5</v>
      </c>
      <c r="C9" s="28" t="s">
        <v>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0">
        <v>6</v>
      </c>
      <c r="J9" s="31">
        <v>7</v>
      </c>
      <c r="K9" s="30">
        <v>8</v>
      </c>
      <c r="L9" s="31">
        <v>9</v>
      </c>
      <c r="M9" s="30">
        <v>10</v>
      </c>
      <c r="N9" s="36" t="s">
        <v>7</v>
      </c>
      <c r="O9" s="37" t="s">
        <v>36</v>
      </c>
      <c r="P9" s="37" t="s">
        <v>261</v>
      </c>
    </row>
    <row r="10" spans="1:16" s="22" customFormat="1" ht="15.75" customHeight="1">
      <c r="A10" s="38" t="s">
        <v>10</v>
      </c>
      <c r="B10" s="88" t="s">
        <v>254</v>
      </c>
      <c r="C10" s="38" t="s">
        <v>248</v>
      </c>
      <c r="D10" s="38">
        <v>10</v>
      </c>
      <c r="E10" s="38">
        <v>9</v>
      </c>
      <c r="F10" s="38">
        <v>9</v>
      </c>
      <c r="G10" s="38">
        <v>9</v>
      </c>
      <c r="H10" s="38">
        <v>8</v>
      </c>
      <c r="I10" s="38">
        <v>10</v>
      </c>
      <c r="J10" s="38">
        <v>10</v>
      </c>
      <c r="K10" s="38">
        <v>10</v>
      </c>
      <c r="L10" s="38">
        <v>10</v>
      </c>
      <c r="M10" s="38">
        <v>9</v>
      </c>
      <c r="N10" s="75">
        <f aca="true" t="shared" si="0" ref="N10:N15">SUM(D10:M10)</f>
        <v>94</v>
      </c>
      <c r="O10" s="65">
        <f aca="true" t="shared" si="1" ref="O10:O15">COUNTIF(D10:M10,10)</f>
        <v>5</v>
      </c>
      <c r="P10" s="65">
        <f aca="true" t="shared" si="2" ref="P10:P15">COUNTIF(D10:M10,9)</f>
        <v>4</v>
      </c>
    </row>
    <row r="11" spans="1:16" s="22" customFormat="1" ht="15.75" customHeight="1">
      <c r="A11" s="39" t="s">
        <v>11</v>
      </c>
      <c r="B11" s="87" t="s">
        <v>138</v>
      </c>
      <c r="C11" s="39" t="s">
        <v>139</v>
      </c>
      <c r="D11" s="39">
        <v>10</v>
      </c>
      <c r="E11" s="39">
        <v>10</v>
      </c>
      <c r="F11" s="39">
        <v>9</v>
      </c>
      <c r="G11" s="39">
        <v>9</v>
      </c>
      <c r="H11" s="39">
        <v>8</v>
      </c>
      <c r="I11" s="39">
        <v>10</v>
      </c>
      <c r="J11" s="39">
        <v>9</v>
      </c>
      <c r="K11" s="39">
        <v>9</v>
      </c>
      <c r="L11" s="39">
        <v>8</v>
      </c>
      <c r="M11" s="39">
        <v>8</v>
      </c>
      <c r="N11" s="75">
        <f t="shared" si="0"/>
        <v>90</v>
      </c>
      <c r="O11" s="65">
        <f t="shared" si="1"/>
        <v>3</v>
      </c>
      <c r="P11" s="65">
        <f t="shared" si="2"/>
        <v>4</v>
      </c>
    </row>
    <row r="12" spans="1:16" s="22" customFormat="1" ht="15.75" customHeight="1">
      <c r="A12" s="39" t="s">
        <v>12</v>
      </c>
      <c r="B12" s="87" t="s">
        <v>95</v>
      </c>
      <c r="C12" s="39" t="s">
        <v>81</v>
      </c>
      <c r="D12" s="39">
        <v>10</v>
      </c>
      <c r="E12" s="39">
        <v>9</v>
      </c>
      <c r="F12" s="39">
        <v>9</v>
      </c>
      <c r="G12" s="39">
        <v>9</v>
      </c>
      <c r="H12" s="39">
        <v>8</v>
      </c>
      <c r="I12" s="39">
        <v>9</v>
      </c>
      <c r="J12" s="39">
        <v>9</v>
      </c>
      <c r="K12" s="39">
        <v>9</v>
      </c>
      <c r="L12" s="39">
        <v>9</v>
      </c>
      <c r="M12" s="39">
        <v>6</v>
      </c>
      <c r="N12" s="75">
        <f t="shared" si="0"/>
        <v>87</v>
      </c>
      <c r="O12" s="65">
        <f t="shared" si="1"/>
        <v>1</v>
      </c>
      <c r="P12" s="65">
        <f t="shared" si="2"/>
        <v>7</v>
      </c>
    </row>
    <row r="13" spans="1:16" s="22" customFormat="1" ht="15.75" customHeight="1">
      <c r="A13" s="39" t="s">
        <v>13</v>
      </c>
      <c r="B13" s="87" t="s">
        <v>219</v>
      </c>
      <c r="C13" s="83" t="s">
        <v>208</v>
      </c>
      <c r="D13" s="39">
        <v>9</v>
      </c>
      <c r="E13" s="39">
        <v>9</v>
      </c>
      <c r="F13" s="39">
        <v>9</v>
      </c>
      <c r="G13" s="39">
        <v>9</v>
      </c>
      <c r="H13" s="39">
        <v>9</v>
      </c>
      <c r="I13" s="39">
        <v>10</v>
      </c>
      <c r="J13" s="39">
        <v>9</v>
      </c>
      <c r="K13" s="39">
        <v>8</v>
      </c>
      <c r="L13" s="39">
        <v>8</v>
      </c>
      <c r="M13" s="39">
        <v>7</v>
      </c>
      <c r="N13" s="75">
        <f t="shared" si="0"/>
        <v>87</v>
      </c>
      <c r="O13" s="65">
        <f t="shared" si="1"/>
        <v>1</v>
      </c>
      <c r="P13" s="65">
        <f t="shared" si="2"/>
        <v>6</v>
      </c>
    </row>
    <row r="14" spans="1:16" s="22" customFormat="1" ht="15.75" customHeight="1">
      <c r="A14" s="39" t="s">
        <v>14</v>
      </c>
      <c r="B14" s="88" t="s">
        <v>166</v>
      </c>
      <c r="C14" s="39" t="s">
        <v>85</v>
      </c>
      <c r="D14" s="39">
        <v>9</v>
      </c>
      <c r="E14" s="39">
        <v>8</v>
      </c>
      <c r="F14" s="39">
        <v>8</v>
      </c>
      <c r="G14" s="39">
        <v>8</v>
      </c>
      <c r="H14" s="39">
        <v>7</v>
      </c>
      <c r="I14" s="39">
        <v>10</v>
      </c>
      <c r="J14" s="39">
        <v>10</v>
      </c>
      <c r="K14" s="39">
        <v>9</v>
      </c>
      <c r="L14" s="39">
        <v>8</v>
      </c>
      <c r="M14" s="39">
        <v>7</v>
      </c>
      <c r="N14" s="75">
        <f t="shared" si="0"/>
        <v>84</v>
      </c>
      <c r="O14" s="65">
        <f t="shared" si="1"/>
        <v>2</v>
      </c>
      <c r="P14" s="65">
        <f t="shared" si="2"/>
        <v>2</v>
      </c>
    </row>
    <row r="15" spans="1:16" s="22" customFormat="1" ht="15.75" customHeight="1">
      <c r="A15" s="39" t="s">
        <v>15</v>
      </c>
      <c r="B15" s="78" t="s">
        <v>245</v>
      </c>
      <c r="C15" s="83" t="s">
        <v>54</v>
      </c>
      <c r="D15" s="39">
        <v>10</v>
      </c>
      <c r="E15" s="39">
        <v>9</v>
      </c>
      <c r="F15" s="39">
        <v>8</v>
      </c>
      <c r="G15" s="39">
        <v>8</v>
      </c>
      <c r="H15" s="39">
        <v>4</v>
      </c>
      <c r="I15" s="39">
        <v>8</v>
      </c>
      <c r="J15" s="39">
        <v>8</v>
      </c>
      <c r="K15" s="39">
        <v>7</v>
      </c>
      <c r="L15" s="39">
        <v>7</v>
      </c>
      <c r="M15" s="39">
        <v>6</v>
      </c>
      <c r="N15" s="75">
        <f t="shared" si="0"/>
        <v>75</v>
      </c>
      <c r="O15" s="65">
        <f t="shared" si="1"/>
        <v>1</v>
      </c>
      <c r="P15" s="65">
        <f t="shared" si="2"/>
        <v>1</v>
      </c>
    </row>
    <row r="18" spans="9:14" ht="17.25">
      <c r="I18" s="25"/>
      <c r="J18" s="25"/>
      <c r="K18" s="25"/>
      <c r="L18" s="42" t="s">
        <v>26</v>
      </c>
      <c r="M18" s="26"/>
      <c r="N18" s="25"/>
    </row>
    <row r="19" spans="9:14" ht="15">
      <c r="I19" s="25"/>
      <c r="J19" s="25"/>
      <c r="K19" s="25"/>
      <c r="L19" s="11"/>
      <c r="M19" s="26"/>
      <c r="N19" s="25"/>
    </row>
    <row r="20" spans="9:14" ht="15">
      <c r="I20" s="25"/>
      <c r="J20" s="25"/>
      <c r="K20" s="25"/>
      <c r="L20" s="11"/>
      <c r="M20" s="26"/>
      <c r="N20" s="25"/>
    </row>
    <row r="21" spans="9:14" ht="15">
      <c r="I21" s="25"/>
      <c r="J21" s="25"/>
      <c r="K21" s="25"/>
      <c r="L21" s="43" t="s">
        <v>27</v>
      </c>
      <c r="M21" s="26"/>
      <c r="N21" s="25"/>
    </row>
    <row r="22" spans="9:14" ht="19.5">
      <c r="I22" s="25"/>
      <c r="J22" s="25"/>
      <c r="K22" s="25"/>
      <c r="L22" s="44" t="s">
        <v>28</v>
      </c>
      <c r="M22" s="26"/>
      <c r="N22" s="25"/>
    </row>
  </sheetData>
  <sheetProtection/>
  <mergeCells count="5">
    <mergeCell ref="A1:D1"/>
    <mergeCell ref="A2:D2"/>
    <mergeCell ref="A3:D3"/>
    <mergeCell ref="A6:O6"/>
    <mergeCell ref="A7:O7"/>
  </mergeCells>
  <printOptions/>
  <pageMargins left="0.3937007874015748" right="0" top="0.31496062992125984" bottom="0.4724409448818898" header="0.2755905511811024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 Pagacz</cp:lastModifiedBy>
  <cp:lastPrinted>2015-10-12T11:34:59Z</cp:lastPrinted>
  <dcterms:created xsi:type="dcterms:W3CDTF">1997-02-26T13:46:56Z</dcterms:created>
  <dcterms:modified xsi:type="dcterms:W3CDTF">2015-10-12T11:35:46Z</dcterms:modified>
  <cp:category/>
  <cp:version/>
  <cp:contentType/>
  <cp:contentStatus/>
</cp:coreProperties>
</file>