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470" yWindow="255" windowWidth="9870" windowHeight="5325" tabRatio="806"/>
  </bookViews>
  <sheets>
    <sheet name="Oficjalne_CAŁOŚCIOWE" sheetId="228" r:id="rId1"/>
    <sheet name="Zespołowo" sheetId="235" r:id="rId2"/>
  </sheets>
  <definedNames>
    <definedName name="_xlnm._FilterDatabase" localSheetId="0" hidden="1">Oficjalne_CAŁOŚCIOWE!$A$152:$K$190</definedName>
  </definedNames>
  <calcPr calcId="145621"/>
</workbook>
</file>

<file path=xl/calcChain.xml><?xml version="1.0" encoding="utf-8"?>
<calcChain xmlns="http://schemas.openxmlformats.org/spreadsheetml/2006/main">
  <c r="J105" i="228" l="1"/>
  <c r="J92" i="228"/>
  <c r="J60" i="228"/>
  <c r="J21" i="228"/>
  <c r="J78" i="228"/>
  <c r="J73" i="228"/>
  <c r="J155" i="228"/>
  <c r="J156" i="228"/>
  <c r="J157" i="228"/>
  <c r="J158" i="228"/>
  <c r="J159" i="228"/>
  <c r="J160" i="228"/>
  <c r="J161" i="228"/>
  <c r="J162" i="228"/>
  <c r="J163" i="228"/>
  <c r="J164" i="228"/>
  <c r="J165" i="228"/>
  <c r="J166" i="228"/>
  <c r="J167" i="228"/>
  <c r="J168" i="228"/>
  <c r="J169" i="228"/>
  <c r="J170" i="228"/>
  <c r="J171" i="228"/>
  <c r="J172" i="228"/>
  <c r="J173" i="228"/>
  <c r="J174" i="228"/>
  <c r="J175" i="228"/>
  <c r="J176" i="228"/>
  <c r="J177" i="228"/>
  <c r="J178" i="228"/>
  <c r="J179" i="228"/>
  <c r="J180" i="228"/>
  <c r="J181" i="228"/>
  <c r="J182" i="228"/>
  <c r="J183" i="228"/>
  <c r="J184" i="228"/>
  <c r="J185" i="228"/>
  <c r="J186" i="228"/>
  <c r="J187" i="228"/>
  <c r="J188" i="228"/>
  <c r="J189" i="228"/>
  <c r="J190" i="228"/>
  <c r="J154" i="228"/>
  <c r="J122" i="228"/>
  <c r="J123" i="228"/>
  <c r="J124" i="228"/>
  <c r="J125" i="228"/>
  <c r="J126" i="228"/>
  <c r="J127" i="228"/>
  <c r="J128" i="228"/>
  <c r="J129" i="228"/>
  <c r="J130" i="228"/>
  <c r="J131" i="228"/>
  <c r="J132" i="228"/>
  <c r="J133" i="228"/>
  <c r="J134" i="228"/>
  <c r="J135" i="228"/>
  <c r="J136" i="228"/>
  <c r="J137" i="228"/>
  <c r="J138" i="228"/>
  <c r="J139" i="228"/>
  <c r="J140" i="228"/>
  <c r="J141" i="228"/>
  <c r="J142" i="228"/>
  <c r="J143" i="228"/>
  <c r="J144" i="228"/>
  <c r="J145" i="228"/>
  <c r="J146" i="228"/>
  <c r="J147" i="228"/>
  <c r="J148" i="228"/>
  <c r="J121" i="228"/>
  <c r="J67" i="228"/>
  <c r="J68" i="228"/>
  <c r="J69" i="228"/>
  <c r="J70" i="228"/>
  <c r="J71" i="228"/>
  <c r="J72" i="228"/>
  <c r="J74" i="228"/>
  <c r="J75" i="228"/>
  <c r="J76" i="228"/>
  <c r="J77" i="228"/>
  <c r="J79" i="228"/>
  <c r="J80" i="228"/>
  <c r="J81" i="228"/>
  <c r="J82" i="228"/>
  <c r="J83" i="228"/>
  <c r="J84" i="228"/>
  <c r="J85" i="228"/>
  <c r="J86" i="228"/>
  <c r="J87" i="228"/>
  <c r="J88" i="228"/>
  <c r="J89" i="228"/>
  <c r="J90" i="228"/>
  <c r="J91" i="228"/>
  <c r="J93" i="228"/>
  <c r="J94" i="228"/>
  <c r="J95" i="228"/>
  <c r="J96" i="228"/>
  <c r="J97" i="228"/>
  <c r="J98" i="228"/>
  <c r="J99" i="228"/>
  <c r="J100" i="228"/>
  <c r="J101" i="228"/>
  <c r="J102" i="228"/>
  <c r="J103" i="228"/>
  <c r="J104" i="228"/>
  <c r="J106" i="228"/>
  <c r="J107" i="228"/>
  <c r="J108" i="228"/>
  <c r="J109" i="228"/>
  <c r="J110" i="228"/>
  <c r="J111" i="228"/>
  <c r="J112" i="228"/>
  <c r="J113" i="228"/>
  <c r="J66" i="228"/>
  <c r="J12" i="228"/>
  <c r="J13" i="228"/>
  <c r="J14" i="228"/>
  <c r="J15" i="228"/>
  <c r="J16" i="228"/>
  <c r="J17" i="228"/>
  <c r="J18" i="228"/>
  <c r="J19" i="228"/>
  <c r="J20" i="228"/>
  <c r="J22" i="228"/>
  <c r="J23" i="228"/>
  <c r="J24" i="228"/>
  <c r="J25" i="228"/>
  <c r="J26" i="228"/>
  <c r="J27" i="228"/>
  <c r="J28" i="228"/>
  <c r="J29" i="228"/>
  <c r="J30" i="228"/>
  <c r="J31" i="228"/>
  <c r="J32" i="228"/>
  <c r="J33" i="228"/>
  <c r="J34" i="228"/>
  <c r="J35" i="228"/>
  <c r="J36" i="228"/>
  <c r="J37" i="228"/>
  <c r="J38" i="228"/>
  <c r="J39" i="228"/>
  <c r="J40" i="228"/>
  <c r="J41" i="228"/>
  <c r="J42" i="228"/>
  <c r="J43" i="228"/>
  <c r="J44" i="228"/>
  <c r="J45" i="228"/>
  <c r="J46" i="228"/>
  <c r="J47" i="228"/>
  <c r="J48" i="228"/>
  <c r="J49" i="228"/>
  <c r="J50" i="228"/>
  <c r="J51" i="228"/>
  <c r="J52" i="228"/>
  <c r="J53" i="228"/>
  <c r="J54" i="228"/>
  <c r="J55" i="228"/>
  <c r="J56" i="228"/>
  <c r="J57" i="228"/>
  <c r="J58" i="228"/>
  <c r="J59" i="228"/>
  <c r="J11" i="228" l="1"/>
</calcChain>
</file>

<file path=xl/sharedStrings.xml><?xml version="1.0" encoding="utf-8"?>
<sst xmlns="http://schemas.openxmlformats.org/spreadsheetml/2006/main" count="583" uniqueCount="275">
  <si>
    <t>Nazwisko i imię</t>
  </si>
  <si>
    <t>Rok</t>
  </si>
  <si>
    <t>Klub</t>
  </si>
  <si>
    <t>Wynik</t>
  </si>
  <si>
    <t>Nr St</t>
  </si>
  <si>
    <t>różnica</t>
  </si>
  <si>
    <t xml:space="preserve">M </t>
  </si>
  <si>
    <t>Kierownik Zawodów</t>
  </si>
  <si>
    <t>JURY</t>
  </si>
  <si>
    <t>L</t>
  </si>
  <si>
    <t>SP Kopaniec</t>
  </si>
  <si>
    <t>Kierownik Strzelnicy</t>
  </si>
  <si>
    <t>SP Sosnówka</t>
  </si>
  <si>
    <t>Joanna Badacz</t>
  </si>
  <si>
    <t>Andrzej Koziński</t>
  </si>
  <si>
    <t>DNS</t>
  </si>
  <si>
    <t>Leśniara</t>
  </si>
  <si>
    <t>Weronika</t>
  </si>
  <si>
    <t>ZSO i MS SZKLARSKA PORĘBA</t>
  </si>
  <si>
    <t>Kwiatkowska</t>
  </si>
  <si>
    <t>Agata</t>
  </si>
  <si>
    <t>GZSzP w Czarnym Borze</t>
  </si>
  <si>
    <t>Mikołajczyk</t>
  </si>
  <si>
    <t>Aleksandra</t>
  </si>
  <si>
    <t>ZSO Kamienna Góra</t>
  </si>
  <si>
    <t>Kornalewicz</t>
  </si>
  <si>
    <t>Małgorzata</t>
  </si>
  <si>
    <t>Dominika</t>
  </si>
  <si>
    <t>G Lubawka</t>
  </si>
  <si>
    <t>Kubś</t>
  </si>
  <si>
    <t>Gabriela</t>
  </si>
  <si>
    <t>Biernacka</t>
  </si>
  <si>
    <t>Karolina</t>
  </si>
  <si>
    <t>MZS Duszniki Zdrój</t>
  </si>
  <si>
    <t>Wiktoria</t>
  </si>
  <si>
    <t>Zatylna</t>
  </si>
  <si>
    <t>Katarzyna</t>
  </si>
  <si>
    <t>Borkowska</t>
  </si>
  <si>
    <t>Natalia</t>
  </si>
  <si>
    <t>PG Mieroszów</t>
  </si>
  <si>
    <t>Konkol</t>
  </si>
  <si>
    <t>Alicja</t>
  </si>
  <si>
    <t>Kantczak</t>
  </si>
  <si>
    <t>Urszula</t>
  </si>
  <si>
    <t>Karmazyn</t>
  </si>
  <si>
    <t>Zofia</t>
  </si>
  <si>
    <t>Zawadziłło</t>
  </si>
  <si>
    <t>Julia</t>
  </si>
  <si>
    <t>Zasadna</t>
  </si>
  <si>
    <t>Emila</t>
  </si>
  <si>
    <t>Gazdowicz</t>
  </si>
  <si>
    <t>SP w Sosnówce</t>
  </si>
  <si>
    <t>Arendarczyk</t>
  </si>
  <si>
    <t>Kornelia</t>
  </si>
  <si>
    <t>Mądrzyk</t>
  </si>
  <si>
    <t>Jęczmieniak</t>
  </si>
  <si>
    <t>Amelia</t>
  </si>
  <si>
    <t>Graczyk</t>
  </si>
  <si>
    <t>Dobrochna</t>
  </si>
  <si>
    <t>Półtorzycka</t>
  </si>
  <si>
    <t>Henko</t>
  </si>
  <si>
    <t>Natasza</t>
  </si>
  <si>
    <t>Wojnar</t>
  </si>
  <si>
    <t>Paulina</t>
  </si>
  <si>
    <t>Marciniuk</t>
  </si>
  <si>
    <t>Hanna</t>
  </si>
  <si>
    <t>Sp Sokołowsko</t>
  </si>
  <si>
    <t>Skrobiszewska</t>
  </si>
  <si>
    <t>Barbara</t>
  </si>
  <si>
    <t>Klag</t>
  </si>
  <si>
    <t>Michalik</t>
  </si>
  <si>
    <t>Maja</t>
  </si>
  <si>
    <t>Jarmakowicz</t>
  </si>
  <si>
    <t>Roksana</t>
  </si>
  <si>
    <t>Pulik</t>
  </si>
  <si>
    <t>Szewczyk</t>
  </si>
  <si>
    <t>Bandurska</t>
  </si>
  <si>
    <t>Marcelina</t>
  </si>
  <si>
    <t>Mielcarek</t>
  </si>
  <si>
    <t>Osioł</t>
  </si>
  <si>
    <t>Ostrowska</t>
  </si>
  <si>
    <t>Daria</t>
  </si>
  <si>
    <t>Szymańska</t>
  </si>
  <si>
    <t>Panterałka</t>
  </si>
  <si>
    <t>Justyna</t>
  </si>
  <si>
    <t>Łachut</t>
  </si>
  <si>
    <t>Inka</t>
  </si>
  <si>
    <t>Łuszczek</t>
  </si>
  <si>
    <t>Sebastian</t>
  </si>
  <si>
    <t>Rutkowski</t>
  </si>
  <si>
    <t>Jakub</t>
  </si>
  <si>
    <t>Adrian</t>
  </si>
  <si>
    <t>Gnojnicki</t>
  </si>
  <si>
    <t>Łukasz</t>
  </si>
  <si>
    <t>Dawid</t>
  </si>
  <si>
    <t>Jasiński</t>
  </si>
  <si>
    <t>Wojciech</t>
  </si>
  <si>
    <t>Kowalski</t>
  </si>
  <si>
    <t>Garncarek</t>
  </si>
  <si>
    <t>Piotr</t>
  </si>
  <si>
    <t>Kacper</t>
  </si>
  <si>
    <t>Bujanowski</t>
  </si>
  <si>
    <t>Szymon</t>
  </si>
  <si>
    <t>Cabała</t>
  </si>
  <si>
    <t>Mateusz</t>
  </si>
  <si>
    <t>Matusik</t>
  </si>
  <si>
    <t>Hubert</t>
  </si>
  <si>
    <t>Aftyka</t>
  </si>
  <si>
    <t>Dominik</t>
  </si>
  <si>
    <t>Marek</t>
  </si>
  <si>
    <t>Mikołaj</t>
  </si>
  <si>
    <t>Pływaczyk</t>
  </si>
  <si>
    <t>Mariusz</t>
  </si>
  <si>
    <t>Zawół</t>
  </si>
  <si>
    <t>Marcin</t>
  </si>
  <si>
    <t>Jośko</t>
  </si>
  <si>
    <t>Wodziak</t>
  </si>
  <si>
    <t>Kamil</t>
  </si>
  <si>
    <t>Witek</t>
  </si>
  <si>
    <t>Michał</t>
  </si>
  <si>
    <t>Jedziniak</t>
  </si>
  <si>
    <t>Jagielski</t>
  </si>
  <si>
    <t>Wiktor</t>
  </si>
  <si>
    <t>Szpargała</t>
  </si>
  <si>
    <t>Bartłomiej</t>
  </si>
  <si>
    <t>Cedzidło</t>
  </si>
  <si>
    <t>Kojro</t>
  </si>
  <si>
    <t>Maciej</t>
  </si>
  <si>
    <t>Cydzik</t>
  </si>
  <si>
    <t>PSP w Kowalowej</t>
  </si>
  <si>
    <t>Badacz</t>
  </si>
  <si>
    <t>Konrad</t>
  </si>
  <si>
    <t>SP 1 Piechowice</t>
  </si>
  <si>
    <t>Izabela</t>
  </si>
  <si>
    <t>ZSP Lubawka</t>
  </si>
  <si>
    <t>SP1 Świeradów-Zdrój</t>
  </si>
  <si>
    <t>Sinkiewicz</t>
  </si>
  <si>
    <t>Mazurek</t>
  </si>
  <si>
    <t>Anna</t>
  </si>
  <si>
    <t>GZSP SP Czarny Bór</t>
  </si>
  <si>
    <t>Bajor</t>
  </si>
  <si>
    <t>MZS SP Duszniki - Zdrój</t>
  </si>
  <si>
    <t>Razmus</t>
  </si>
  <si>
    <t>Dymek</t>
  </si>
  <si>
    <t>Emilia</t>
  </si>
  <si>
    <t>Czerwińska</t>
  </si>
  <si>
    <t>Pyziak</t>
  </si>
  <si>
    <t>SP Wojcieszyce</t>
  </si>
  <si>
    <t>Korzeniowska</t>
  </si>
  <si>
    <t>Bednarska</t>
  </si>
  <si>
    <t>SP Szczytna</t>
  </si>
  <si>
    <t>Ryś</t>
  </si>
  <si>
    <t>Anita</t>
  </si>
  <si>
    <t>Znamirowska</t>
  </si>
  <si>
    <t>Malec</t>
  </si>
  <si>
    <t>Nikola</t>
  </si>
  <si>
    <t>Martyna</t>
  </si>
  <si>
    <t>Warchoł</t>
  </si>
  <si>
    <t>Liber</t>
  </si>
  <si>
    <t>Milena</t>
  </si>
  <si>
    <t>Nakiewicz</t>
  </si>
  <si>
    <t>Kinga</t>
  </si>
  <si>
    <t>Zaborniak</t>
  </si>
  <si>
    <t>Laura</t>
  </si>
  <si>
    <t>Bianka</t>
  </si>
  <si>
    <t>Tomasiak</t>
  </si>
  <si>
    <t>Dyczkowska</t>
  </si>
  <si>
    <t>Oliwia</t>
  </si>
  <si>
    <t>Angelika</t>
  </si>
  <si>
    <t>Plewa</t>
  </si>
  <si>
    <t>Antonina</t>
  </si>
  <si>
    <t>Malgorzata</t>
  </si>
  <si>
    <t>Budnik</t>
  </si>
  <si>
    <t>Nicola</t>
  </si>
  <si>
    <t>Rutkowska</t>
  </si>
  <si>
    <t>Raczyńska</t>
  </si>
  <si>
    <t>SP Sokołowsko</t>
  </si>
  <si>
    <t>Król</t>
  </si>
  <si>
    <t>Uznańska</t>
  </si>
  <si>
    <t>Jowita</t>
  </si>
  <si>
    <t>Sopata</t>
  </si>
  <si>
    <t>Koziatek</t>
  </si>
  <si>
    <t>Jasmina</t>
  </si>
  <si>
    <t>Szajnowska</t>
  </si>
  <si>
    <t>Czemarnik</t>
  </si>
  <si>
    <t>Bizoń</t>
  </si>
  <si>
    <t>Fedoruk</t>
  </si>
  <si>
    <t>Sadownik</t>
  </si>
  <si>
    <t>Zuzanna</t>
  </si>
  <si>
    <t>Szaniawska</t>
  </si>
  <si>
    <t>Garnkowska</t>
  </si>
  <si>
    <t>Szczepaniak</t>
  </si>
  <si>
    <t>Bernacka</t>
  </si>
  <si>
    <t>Lubos</t>
  </si>
  <si>
    <t>Mrówka</t>
  </si>
  <si>
    <t>Bednarz</t>
  </si>
  <si>
    <t>Maria</t>
  </si>
  <si>
    <t>Rusek</t>
  </si>
  <si>
    <t>Maj</t>
  </si>
  <si>
    <t>Filip</t>
  </si>
  <si>
    <t>Czuba</t>
  </si>
  <si>
    <t>Szumiński</t>
  </si>
  <si>
    <t>Oliwier</t>
  </si>
  <si>
    <t>Andziulewicz</t>
  </si>
  <si>
    <t>Krzysztof</t>
  </si>
  <si>
    <t>Igor</t>
  </si>
  <si>
    <t>Świątek</t>
  </si>
  <si>
    <t>Żyłkiewicz</t>
  </si>
  <si>
    <t>Tymon</t>
  </si>
  <si>
    <t>Syrewicz</t>
  </si>
  <si>
    <t>Marczak</t>
  </si>
  <si>
    <t>Sztac</t>
  </si>
  <si>
    <t>Adamski</t>
  </si>
  <si>
    <t>Kania</t>
  </si>
  <si>
    <t>Adam</t>
  </si>
  <si>
    <t>Półtorzycki</t>
  </si>
  <si>
    <t>Daniel</t>
  </si>
  <si>
    <t>Marcinkowski</t>
  </si>
  <si>
    <t>Stawiarski</t>
  </si>
  <si>
    <t>Sadocha</t>
  </si>
  <si>
    <t>Tomasz</t>
  </si>
  <si>
    <t>Koziarczyk</t>
  </si>
  <si>
    <t>Marcel</t>
  </si>
  <si>
    <t>Kluczyński</t>
  </si>
  <si>
    <t>Arkadiusz</t>
  </si>
  <si>
    <t>Kamiński</t>
  </si>
  <si>
    <t>Kornel</t>
  </si>
  <si>
    <t>Gregorczyk</t>
  </si>
  <si>
    <t>Kijanka</t>
  </si>
  <si>
    <t>Kajetan</t>
  </si>
  <si>
    <t>Kucharczyk</t>
  </si>
  <si>
    <t>Wylegała</t>
  </si>
  <si>
    <t>PSP NR 6 Boguszów-Gorce</t>
  </si>
  <si>
    <t>Kosmacz</t>
  </si>
  <si>
    <t>Maksymilian</t>
  </si>
  <si>
    <t>Głowński</t>
  </si>
  <si>
    <t>Wąsiewski</t>
  </si>
  <si>
    <t>Tymoteusz</t>
  </si>
  <si>
    <t>Malinowski</t>
  </si>
  <si>
    <t>Wojtak</t>
  </si>
  <si>
    <t>Bartosz</t>
  </si>
  <si>
    <t>Tobiasz</t>
  </si>
  <si>
    <t>Bednarek</t>
  </si>
  <si>
    <t>Mikolaj</t>
  </si>
  <si>
    <t>Skalski</t>
  </si>
  <si>
    <t>Podolec</t>
  </si>
  <si>
    <t>Potoniec</t>
  </si>
  <si>
    <t>Ogrodnik</t>
  </si>
  <si>
    <t>Bodzek</t>
  </si>
  <si>
    <t>Stanisław</t>
  </si>
  <si>
    <t>Urbaniak</t>
  </si>
  <si>
    <t>Głowala</t>
  </si>
  <si>
    <t>Lubera</t>
  </si>
  <si>
    <t>Oskar</t>
  </si>
  <si>
    <t>Szatkowski</t>
  </si>
  <si>
    <t>Biernacki</t>
  </si>
  <si>
    <t>Jarosz</t>
  </si>
  <si>
    <t>Martyński</t>
  </si>
  <si>
    <t>Gorczyński</t>
  </si>
  <si>
    <t>Wasiuk</t>
  </si>
  <si>
    <t>Graczykowski</t>
  </si>
  <si>
    <t>SP Chłopcy rocznik 2005 i młodsi ** 1000m + L + 1000m + L + 1000m</t>
  </si>
  <si>
    <t>SP Dziewczęta rocznik 2005 i młodsze ** 1000m + L + 1000m + L + 1000m</t>
  </si>
  <si>
    <t>SP klasa VII i GM Chłopcy rocznik 2002 - 2004 ** 1500m + L + 1500m + L + 1500m</t>
  </si>
  <si>
    <t>SP klasa VII i GM Dziewczęta rocznik 2002 - 2004 ** 1500m + L + 1500m + L + 1500m</t>
  </si>
  <si>
    <t>Szklarska Poręba - Jakuszyce, 14 lutego 2018</t>
  </si>
  <si>
    <t>Szkoła</t>
  </si>
  <si>
    <t>Cejko</t>
  </si>
  <si>
    <t>Dereń</t>
  </si>
  <si>
    <t>Cecylia</t>
  </si>
  <si>
    <t>SP1 Piechowice</t>
  </si>
  <si>
    <t>KIEROWNIK ZAWODÓW</t>
  </si>
  <si>
    <t>SP 1 Świeradów-Zdrój</t>
  </si>
  <si>
    <t>ZSO i MS Szklarska Poręba</t>
  </si>
  <si>
    <t>Dolnośląskie Igrzyska Dzieci i Igrzyska Młodzieży Szkolnej w biathlonie zimowym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</si>
</sst>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.0"/>
  </numFmts>
  <fonts count="20">
    <font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36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164" fontId="0" fillId="0" borderId="0" xfId="0" applyNumberFormat="1"/>
    <xf numFmtId="45" fontId="2" fillId="0" borderId="0" xfId="0" applyNumberFormat="1" applyFont="1" applyBorder="1"/>
    <xf numFmtId="45" fontId="2" fillId="0" borderId="0" xfId="0" applyNumberFormat="1" applyFont="1"/>
    <xf numFmtId="0" fontId="1" fillId="0" borderId="0" xfId="0" applyFont="1"/>
    <xf numFmtId="0" fontId="0" fillId="0" borderId="0" xfId="0" applyFont="1"/>
    <xf numFmtId="0" fontId="0" fillId="0" borderId="0" xfId="0" applyFont="1" applyAlignment="1"/>
    <xf numFmtId="0" fontId="4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64" fontId="11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Border="1"/>
    <xf numFmtId="0" fontId="12" fillId="0" borderId="0" xfId="0" applyFont="1"/>
    <xf numFmtId="164" fontId="13" fillId="0" borderId="0" xfId="0" applyNumberFormat="1" applyFont="1" applyBorder="1"/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4" fillId="0" borderId="0" xfId="0" applyFont="1" applyBorder="1" applyAlignment="1">
      <alignment horizontal="left"/>
    </xf>
    <xf numFmtId="0" fontId="11" fillId="0" borderId="0" xfId="0" applyFont="1"/>
    <xf numFmtId="47" fontId="12" fillId="0" borderId="0" xfId="0" applyNumberFormat="1" applyFont="1"/>
    <xf numFmtId="0" fontId="11" fillId="0" borderId="0" xfId="0" applyNumberFormat="1" applyFont="1" applyAlignment="1">
      <alignment horizontal="center"/>
    </xf>
    <xf numFmtId="164" fontId="11" fillId="0" borderId="0" xfId="0" applyNumberFormat="1" applyFont="1"/>
    <xf numFmtId="47" fontId="12" fillId="0" borderId="0" xfId="0" applyNumberFormat="1" applyFont="1" applyBorder="1"/>
    <xf numFmtId="0" fontId="14" fillId="0" borderId="1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47" fontId="12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164" fontId="4" fillId="0" borderId="0" xfId="0" applyNumberFormat="1" applyFont="1"/>
    <xf numFmtId="47" fontId="4" fillId="0" borderId="0" xfId="0" applyNumberFormat="1" applyFont="1"/>
    <xf numFmtId="0" fontId="17" fillId="0" borderId="0" xfId="0" applyFont="1"/>
    <xf numFmtId="47" fontId="11" fillId="0" borderId="0" xfId="0" applyNumberFormat="1" applyFont="1"/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/>
    <xf numFmtId="47" fontId="4" fillId="0" borderId="0" xfId="0" applyNumberFormat="1" applyFont="1" applyBorder="1"/>
    <xf numFmtId="0" fontId="17" fillId="0" borderId="0" xfId="0" applyFont="1" applyBorder="1"/>
    <xf numFmtId="164" fontId="4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 wrapText="1"/>
    </xf>
    <xf numFmtId="47" fontId="1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92D050"/>
    <pageSetUpPr fitToPage="1"/>
  </sheetPr>
  <dimension ref="A1:K196"/>
  <sheetViews>
    <sheetView tabSelected="1" view="pageBreakPreview" topLeftCell="A49" zoomScaleNormal="100" zoomScaleSheetLayoutView="100" workbookViewId="0">
      <selection activeCell="A6" sqref="A6:XFD8"/>
    </sheetView>
  </sheetViews>
  <sheetFormatPr defaultRowHeight="12.75"/>
  <cols>
    <col min="1" max="1" width="4.5703125" style="7" customWidth="1"/>
    <col min="2" max="2" width="5.28515625" style="7" customWidth="1"/>
    <col min="3" max="3" width="13.5703125" style="7" customWidth="1"/>
    <col min="4" max="4" width="11.140625" style="7" customWidth="1"/>
    <col min="5" max="5" width="7.5703125" style="7" customWidth="1"/>
    <col min="6" max="6" width="18.42578125" style="19" customWidth="1"/>
    <col min="7" max="7" width="5" style="24" customWidth="1"/>
    <col min="8" max="8" width="5.140625" style="25" customWidth="1"/>
    <col min="9" max="9" width="10" style="44" customWidth="1"/>
    <col min="10" max="10" width="16.7109375" style="33" customWidth="1"/>
    <col min="11" max="12" width="0.85546875" customWidth="1"/>
  </cols>
  <sheetData>
    <row r="1" spans="1:11" ht="21" customHeight="1">
      <c r="A1" s="67" t="s">
        <v>274</v>
      </c>
      <c r="B1" s="67"/>
      <c r="C1" s="67"/>
      <c r="D1" s="67"/>
      <c r="E1" s="67"/>
      <c r="F1" s="67"/>
      <c r="G1" s="67"/>
      <c r="H1" s="67"/>
      <c r="I1" s="67"/>
      <c r="J1" s="67"/>
      <c r="K1" s="1"/>
    </row>
    <row r="2" spans="1:11" ht="18.75" customHeight="1">
      <c r="A2" s="66" t="s">
        <v>265</v>
      </c>
      <c r="B2" s="66"/>
      <c r="C2" s="66"/>
      <c r="D2" s="66"/>
      <c r="E2" s="66"/>
      <c r="F2" s="66"/>
      <c r="G2" s="66"/>
      <c r="H2" s="66"/>
      <c r="I2" s="66"/>
      <c r="J2" s="66"/>
      <c r="K2" s="1"/>
    </row>
    <row r="3" spans="1:11" ht="14.25" customHeight="1">
      <c r="A3" s="21"/>
      <c r="B3" s="26" t="s">
        <v>8</v>
      </c>
      <c r="C3" s="18"/>
      <c r="D3" s="27"/>
      <c r="E3" s="22"/>
      <c r="F3" s="23"/>
      <c r="G3" s="28"/>
      <c r="H3" s="29"/>
      <c r="I3" s="20"/>
      <c r="J3" s="17"/>
      <c r="K3" s="2"/>
    </row>
    <row r="4" spans="1:11" ht="14.25" customHeight="1">
      <c r="A4" s="21"/>
      <c r="B4" s="22" t="s">
        <v>7</v>
      </c>
      <c r="C4" s="30"/>
      <c r="D4" s="31" t="s">
        <v>13</v>
      </c>
      <c r="E4" s="22"/>
      <c r="F4" s="23"/>
      <c r="G4" s="28"/>
      <c r="H4" s="28"/>
      <c r="I4" s="20"/>
      <c r="J4" s="17"/>
      <c r="K4" s="3"/>
    </row>
    <row r="5" spans="1:11" ht="14.25" customHeight="1">
      <c r="A5" s="21"/>
      <c r="B5" s="22" t="s">
        <v>11</v>
      </c>
      <c r="C5" s="30"/>
      <c r="D5" s="7" t="s">
        <v>14</v>
      </c>
      <c r="E5" s="22"/>
      <c r="F5" s="23"/>
      <c r="G5" s="28"/>
      <c r="H5" s="28"/>
      <c r="I5" s="20"/>
      <c r="J5" s="17"/>
      <c r="K5" s="3"/>
    </row>
    <row r="6" spans="1:11" ht="7.5" customHeight="1">
      <c r="H6" s="34"/>
      <c r="I6" s="35"/>
      <c r="J6" s="36"/>
    </row>
    <row r="7" spans="1:11" ht="21.75" customHeight="1">
      <c r="A7" s="37" t="s">
        <v>6</v>
      </c>
      <c r="B7" s="38" t="s">
        <v>4</v>
      </c>
      <c r="C7" s="60" t="s">
        <v>0</v>
      </c>
      <c r="D7" s="61"/>
      <c r="E7" s="38" t="s">
        <v>1</v>
      </c>
      <c r="F7" s="38" t="s">
        <v>2</v>
      </c>
      <c r="G7" s="38" t="s">
        <v>9</v>
      </c>
      <c r="H7" s="38" t="s">
        <v>9</v>
      </c>
      <c r="I7" s="38" t="s">
        <v>3</v>
      </c>
      <c r="J7" s="39" t="s">
        <v>5</v>
      </c>
    </row>
    <row r="8" spans="1:11" ht="21" customHeight="1">
      <c r="A8" s="40" t="s">
        <v>261</v>
      </c>
      <c r="B8" s="41"/>
      <c r="D8" s="42"/>
      <c r="E8" s="41"/>
      <c r="F8" s="7"/>
      <c r="G8" s="43"/>
      <c r="H8" s="43"/>
      <c r="J8" s="45"/>
      <c r="K8" s="4"/>
    </row>
    <row r="9" spans="1:11" ht="7.5" customHeight="1">
      <c r="A9" s="40"/>
      <c r="B9" s="41"/>
      <c r="D9" s="42"/>
      <c r="E9" s="41"/>
      <c r="F9" s="7"/>
      <c r="G9" s="43"/>
      <c r="H9" s="43"/>
      <c r="J9" s="45"/>
      <c r="K9" s="4"/>
    </row>
    <row r="10" spans="1:11" ht="12.75" customHeight="1">
      <c r="A10" s="7">
        <v>1</v>
      </c>
      <c r="B10" s="41">
        <v>60</v>
      </c>
      <c r="C10" s="7" t="s">
        <v>254</v>
      </c>
      <c r="D10" s="7" t="s">
        <v>119</v>
      </c>
      <c r="E10" s="41">
        <v>2005</v>
      </c>
      <c r="F10" s="46" t="s">
        <v>132</v>
      </c>
      <c r="G10" s="25">
        <v>0</v>
      </c>
      <c r="H10" s="25">
        <v>1</v>
      </c>
      <c r="I10" s="44">
        <v>7.2986111111111064E-3</v>
      </c>
      <c r="J10" s="45"/>
    </row>
    <row r="11" spans="1:11">
      <c r="A11" s="7">
        <v>2</v>
      </c>
      <c r="B11" s="41">
        <v>48</v>
      </c>
      <c r="C11" s="7" t="s">
        <v>246</v>
      </c>
      <c r="D11" s="7" t="s">
        <v>90</v>
      </c>
      <c r="E11" s="41">
        <v>2005</v>
      </c>
      <c r="F11" s="46" t="s">
        <v>134</v>
      </c>
      <c r="G11" s="25">
        <v>0</v>
      </c>
      <c r="H11" s="25">
        <v>5</v>
      </c>
      <c r="I11" s="44">
        <v>8.5196759259259219E-3</v>
      </c>
      <c r="J11" s="47">
        <f t="shared" ref="J11:J59" si="0">I11-$I$10</f>
        <v>1.2210648148148154E-3</v>
      </c>
    </row>
    <row r="12" spans="1:11">
      <c r="A12" s="7">
        <v>3</v>
      </c>
      <c r="B12" s="41">
        <v>68</v>
      </c>
      <c r="C12" s="7" t="s">
        <v>113</v>
      </c>
      <c r="D12" s="7" t="s">
        <v>127</v>
      </c>
      <c r="E12" s="41">
        <v>2005</v>
      </c>
      <c r="F12" s="46" t="s">
        <v>18</v>
      </c>
      <c r="G12" s="25">
        <v>1</v>
      </c>
      <c r="H12" s="25">
        <v>0</v>
      </c>
      <c r="I12" s="44">
        <v>8.8472222222222147E-3</v>
      </c>
      <c r="J12" s="47">
        <f t="shared" si="0"/>
        <v>1.5486111111111082E-3</v>
      </c>
    </row>
    <row r="13" spans="1:11">
      <c r="A13" s="7">
        <v>4</v>
      </c>
      <c r="B13" s="41">
        <v>26</v>
      </c>
      <c r="C13" s="7" t="s">
        <v>199</v>
      </c>
      <c r="D13" s="7" t="s">
        <v>94</v>
      </c>
      <c r="E13" s="41">
        <v>2005</v>
      </c>
      <c r="F13" s="46" t="s">
        <v>139</v>
      </c>
      <c r="G13" s="25">
        <v>0</v>
      </c>
      <c r="H13" s="25">
        <v>1</v>
      </c>
      <c r="I13" s="44">
        <v>9.1157407407407437E-3</v>
      </c>
      <c r="J13" s="47">
        <f t="shared" si="0"/>
        <v>1.8171296296296373E-3</v>
      </c>
    </row>
    <row r="14" spans="1:11">
      <c r="A14" s="7">
        <v>5</v>
      </c>
      <c r="B14" s="41">
        <v>62</v>
      </c>
      <c r="C14" s="7" t="s">
        <v>256</v>
      </c>
      <c r="D14" s="7" t="s">
        <v>108</v>
      </c>
      <c r="E14" s="41">
        <v>2005</v>
      </c>
      <c r="F14" s="46" t="s">
        <v>132</v>
      </c>
      <c r="G14" s="25">
        <v>0</v>
      </c>
      <c r="H14" s="25">
        <v>0</v>
      </c>
      <c r="I14" s="44">
        <v>9.1365740740740678E-3</v>
      </c>
      <c r="J14" s="47">
        <f t="shared" si="0"/>
        <v>1.8379629629629614E-3</v>
      </c>
    </row>
    <row r="15" spans="1:11">
      <c r="A15" s="7">
        <v>6</v>
      </c>
      <c r="B15" s="41">
        <v>41</v>
      </c>
      <c r="C15" s="7" t="s">
        <v>78</v>
      </c>
      <c r="D15" s="7" t="s">
        <v>117</v>
      </c>
      <c r="E15" s="41">
        <v>2005</v>
      </c>
      <c r="F15" s="46" t="s">
        <v>141</v>
      </c>
      <c r="G15" s="25">
        <v>0</v>
      </c>
      <c r="H15" s="25">
        <v>0</v>
      </c>
      <c r="I15" s="44">
        <v>9.1944444444444426E-3</v>
      </c>
      <c r="J15" s="47">
        <f t="shared" si="0"/>
        <v>1.8958333333333362E-3</v>
      </c>
    </row>
    <row r="16" spans="1:11">
      <c r="A16" s="7">
        <v>7</v>
      </c>
      <c r="B16" s="41">
        <v>46</v>
      </c>
      <c r="C16" s="7" t="s">
        <v>244</v>
      </c>
      <c r="D16" s="7" t="s">
        <v>220</v>
      </c>
      <c r="E16" s="41">
        <v>2007</v>
      </c>
      <c r="F16" s="46" t="s">
        <v>176</v>
      </c>
      <c r="G16" s="25">
        <v>0</v>
      </c>
      <c r="H16" s="25">
        <v>1</v>
      </c>
      <c r="I16" s="44">
        <v>9.2638888888888875E-3</v>
      </c>
      <c r="J16" s="47">
        <f t="shared" si="0"/>
        <v>1.9652777777777811E-3</v>
      </c>
    </row>
    <row r="17" spans="1:10">
      <c r="A17" s="7">
        <v>8</v>
      </c>
      <c r="B17" s="41">
        <v>38</v>
      </c>
      <c r="C17" s="7" t="s">
        <v>238</v>
      </c>
      <c r="D17" s="7" t="s">
        <v>240</v>
      </c>
      <c r="E17" s="41">
        <v>2006</v>
      </c>
      <c r="F17" s="46" t="s">
        <v>150</v>
      </c>
      <c r="G17" s="25">
        <v>0</v>
      </c>
      <c r="H17" s="25">
        <v>0</v>
      </c>
      <c r="I17" s="44">
        <v>9.2997685185185162E-3</v>
      </c>
      <c r="J17" s="47">
        <f t="shared" si="0"/>
        <v>2.0011574074074098E-3</v>
      </c>
    </row>
    <row r="18" spans="1:10">
      <c r="A18" s="7">
        <v>9</v>
      </c>
      <c r="B18" s="41">
        <v>56</v>
      </c>
      <c r="C18" s="7" t="s">
        <v>251</v>
      </c>
      <c r="D18" s="7" t="s">
        <v>94</v>
      </c>
      <c r="E18" s="41">
        <v>2005</v>
      </c>
      <c r="F18" s="46" t="s">
        <v>132</v>
      </c>
      <c r="G18" s="25">
        <v>0</v>
      </c>
      <c r="H18" s="25">
        <v>2</v>
      </c>
      <c r="I18" s="44">
        <v>9.4016203703703623E-3</v>
      </c>
      <c r="J18" s="47">
        <f t="shared" si="0"/>
        <v>2.1030092592592559E-3</v>
      </c>
    </row>
    <row r="19" spans="1:10">
      <c r="A19" s="7">
        <v>10</v>
      </c>
      <c r="B19" s="41">
        <v>16</v>
      </c>
      <c r="C19" s="7" t="s">
        <v>218</v>
      </c>
      <c r="D19" s="7" t="s">
        <v>90</v>
      </c>
      <c r="E19" s="41">
        <v>2005</v>
      </c>
      <c r="F19" s="46" t="s">
        <v>139</v>
      </c>
      <c r="G19" s="25">
        <v>1</v>
      </c>
      <c r="H19" s="25">
        <v>1</v>
      </c>
      <c r="I19" s="44">
        <v>9.5555555555555567E-3</v>
      </c>
      <c r="J19" s="47">
        <f t="shared" si="0"/>
        <v>2.2569444444444503E-3</v>
      </c>
    </row>
    <row r="20" spans="1:10">
      <c r="A20" s="7">
        <v>11</v>
      </c>
      <c r="B20" s="41">
        <v>34</v>
      </c>
      <c r="C20" s="7" t="s">
        <v>235</v>
      </c>
      <c r="D20" s="7" t="s">
        <v>88</v>
      </c>
      <c r="E20" s="41">
        <v>2005</v>
      </c>
      <c r="F20" s="46" t="s">
        <v>12</v>
      </c>
      <c r="G20" s="25">
        <v>0</v>
      </c>
      <c r="H20" s="25">
        <v>0</v>
      </c>
      <c r="I20" s="44">
        <v>9.7743055555555552E-3</v>
      </c>
      <c r="J20" s="47">
        <f t="shared" si="0"/>
        <v>2.4756944444444488E-3</v>
      </c>
    </row>
    <row r="21" spans="1:10">
      <c r="A21" s="7">
        <v>12</v>
      </c>
      <c r="B21" s="41">
        <v>64</v>
      </c>
      <c r="C21" s="7" t="s">
        <v>258</v>
      </c>
      <c r="D21" s="7" t="s">
        <v>229</v>
      </c>
      <c r="E21" s="41">
        <v>2006</v>
      </c>
      <c r="F21" s="46" t="s">
        <v>176</v>
      </c>
      <c r="G21" s="25">
        <v>0</v>
      </c>
      <c r="H21" s="25">
        <v>1</v>
      </c>
      <c r="I21" s="44">
        <v>9.9444444444444363E-3</v>
      </c>
      <c r="J21" s="47">
        <f>I21-$I$10</f>
        <v>2.6458333333333299E-3</v>
      </c>
    </row>
    <row r="22" spans="1:10">
      <c r="A22" s="7">
        <v>13</v>
      </c>
      <c r="B22" s="41">
        <v>53</v>
      </c>
      <c r="C22" s="7" t="s">
        <v>250</v>
      </c>
      <c r="D22" s="7" t="s">
        <v>229</v>
      </c>
      <c r="E22" s="41">
        <v>2007</v>
      </c>
      <c r="F22" s="46" t="s">
        <v>139</v>
      </c>
      <c r="G22" s="25">
        <v>0</v>
      </c>
      <c r="H22" s="25">
        <v>1</v>
      </c>
      <c r="I22" s="44">
        <v>1.0160879629629624E-2</v>
      </c>
      <c r="J22" s="47">
        <f t="shared" si="0"/>
        <v>2.8622685185185175E-3</v>
      </c>
    </row>
    <row r="23" spans="1:10">
      <c r="A23" s="7">
        <v>14</v>
      </c>
      <c r="B23" s="41">
        <v>44</v>
      </c>
      <c r="C23" s="7" t="s">
        <v>120</v>
      </c>
      <c r="D23" s="7" t="s">
        <v>90</v>
      </c>
      <c r="E23" s="41">
        <v>2007</v>
      </c>
      <c r="F23" s="46" t="s">
        <v>132</v>
      </c>
      <c r="G23" s="25">
        <v>1</v>
      </c>
      <c r="H23" s="25">
        <v>4</v>
      </c>
      <c r="I23" s="44">
        <v>1.0206018518518515E-2</v>
      </c>
      <c r="J23" s="47">
        <f t="shared" si="0"/>
        <v>2.9074074074074089E-3</v>
      </c>
    </row>
    <row r="24" spans="1:10">
      <c r="A24" s="7">
        <v>15</v>
      </c>
      <c r="B24" s="41">
        <v>45</v>
      </c>
      <c r="C24" s="7" t="s">
        <v>242</v>
      </c>
      <c r="D24" s="7" t="s">
        <v>243</v>
      </c>
      <c r="E24" s="41">
        <v>2006</v>
      </c>
      <c r="F24" s="46" t="s">
        <v>150</v>
      </c>
      <c r="G24" s="25">
        <v>0</v>
      </c>
      <c r="H24" s="25">
        <v>0</v>
      </c>
      <c r="I24" s="44">
        <v>1.033333333333333E-2</v>
      </c>
      <c r="J24" s="47">
        <f t="shared" si="0"/>
        <v>3.0347222222222234E-3</v>
      </c>
    </row>
    <row r="25" spans="1:10">
      <c r="A25" s="7">
        <v>16</v>
      </c>
      <c r="B25" s="41">
        <v>65</v>
      </c>
      <c r="C25" s="7" t="s">
        <v>259</v>
      </c>
      <c r="D25" s="7" t="s">
        <v>117</v>
      </c>
      <c r="E25" s="41">
        <v>2005</v>
      </c>
      <c r="F25" s="46" t="s">
        <v>176</v>
      </c>
      <c r="G25" s="25">
        <v>1</v>
      </c>
      <c r="H25" s="25">
        <v>1</v>
      </c>
      <c r="I25" s="44">
        <v>1.0427083333333323E-2</v>
      </c>
      <c r="J25" s="47">
        <f t="shared" si="0"/>
        <v>3.1284722222222165E-3</v>
      </c>
    </row>
    <row r="26" spans="1:10">
      <c r="A26" s="7">
        <v>17</v>
      </c>
      <c r="B26" s="41">
        <v>35</v>
      </c>
      <c r="C26" s="7" t="s">
        <v>236</v>
      </c>
      <c r="D26" s="7" t="s">
        <v>237</v>
      </c>
      <c r="E26" s="41">
        <v>2005</v>
      </c>
      <c r="F26" s="46" t="s">
        <v>132</v>
      </c>
      <c r="G26" s="25">
        <v>2</v>
      </c>
      <c r="H26" s="25">
        <v>1</v>
      </c>
      <c r="I26" s="44">
        <v>1.0517361111111109E-2</v>
      </c>
      <c r="J26" s="47">
        <f t="shared" si="0"/>
        <v>3.2187500000000029E-3</v>
      </c>
    </row>
    <row r="27" spans="1:10">
      <c r="A27" s="7">
        <v>18</v>
      </c>
      <c r="B27" s="41">
        <v>61</v>
      </c>
      <c r="C27" s="7" t="s">
        <v>255</v>
      </c>
      <c r="D27" s="7" t="s">
        <v>99</v>
      </c>
      <c r="E27" s="41">
        <v>2006</v>
      </c>
      <c r="F27" s="46" t="s">
        <v>141</v>
      </c>
      <c r="G27" s="25">
        <v>0</v>
      </c>
      <c r="H27" s="25">
        <v>1</v>
      </c>
      <c r="I27" s="44">
        <v>1.0520833333333326E-2</v>
      </c>
      <c r="J27" s="47">
        <f t="shared" si="0"/>
        <v>3.2222222222222201E-3</v>
      </c>
    </row>
    <row r="28" spans="1:10">
      <c r="A28" s="7">
        <v>19</v>
      </c>
      <c r="B28" s="41">
        <v>63</v>
      </c>
      <c r="C28" s="7" t="s">
        <v>257</v>
      </c>
      <c r="D28" s="7" t="s">
        <v>205</v>
      </c>
      <c r="E28" s="41">
        <v>2005</v>
      </c>
      <c r="F28" s="46" t="s">
        <v>134</v>
      </c>
      <c r="G28" s="25">
        <v>0</v>
      </c>
      <c r="H28" s="25">
        <v>2</v>
      </c>
      <c r="I28" s="44">
        <v>1.0605324074074066E-2</v>
      </c>
      <c r="J28" s="47">
        <f t="shared" si="0"/>
        <v>3.3067129629629592E-3</v>
      </c>
    </row>
    <row r="29" spans="1:10">
      <c r="A29" s="7">
        <v>20</v>
      </c>
      <c r="B29" s="41">
        <v>36</v>
      </c>
      <c r="C29" s="7" t="s">
        <v>238</v>
      </c>
      <c r="D29" s="7" t="s">
        <v>99</v>
      </c>
      <c r="E29" s="41">
        <v>2006</v>
      </c>
      <c r="F29" s="46" t="s">
        <v>150</v>
      </c>
      <c r="G29" s="25">
        <v>0</v>
      </c>
      <c r="H29" s="25">
        <v>0</v>
      </c>
      <c r="I29" s="44">
        <v>1.0958333333333334E-2</v>
      </c>
      <c r="J29" s="47">
        <f t="shared" si="0"/>
        <v>3.6597222222222274E-3</v>
      </c>
    </row>
    <row r="30" spans="1:10">
      <c r="A30" s="7">
        <v>21</v>
      </c>
      <c r="B30" s="41">
        <v>32</v>
      </c>
      <c r="C30" s="7" t="s">
        <v>136</v>
      </c>
      <c r="D30" s="7" t="s">
        <v>93</v>
      </c>
      <c r="E30" s="41">
        <v>2010</v>
      </c>
      <c r="F30" s="46" t="s">
        <v>232</v>
      </c>
      <c r="G30" s="25">
        <v>1</v>
      </c>
      <c r="H30" s="25">
        <v>1</v>
      </c>
      <c r="I30" s="44">
        <v>1.1019675925925928E-2</v>
      </c>
      <c r="J30" s="47">
        <f t="shared" si="0"/>
        <v>3.7210648148148211E-3</v>
      </c>
    </row>
    <row r="31" spans="1:10">
      <c r="A31" s="7">
        <v>22</v>
      </c>
      <c r="B31" s="41">
        <v>54</v>
      </c>
      <c r="C31" s="7" t="s">
        <v>244</v>
      </c>
      <c r="D31" s="7" t="s">
        <v>100</v>
      </c>
      <c r="E31" s="41">
        <v>2008</v>
      </c>
      <c r="F31" s="46" t="s">
        <v>176</v>
      </c>
      <c r="G31" s="25">
        <v>0</v>
      </c>
      <c r="H31" s="25">
        <v>0</v>
      </c>
      <c r="I31" s="44">
        <v>1.1206018518518511E-2</v>
      </c>
      <c r="J31" s="47">
        <f t="shared" si="0"/>
        <v>3.9074074074074046E-3</v>
      </c>
    </row>
    <row r="32" spans="1:10">
      <c r="A32" s="7">
        <v>23</v>
      </c>
      <c r="B32" s="41">
        <v>14</v>
      </c>
      <c r="C32" s="7" t="s">
        <v>215</v>
      </c>
      <c r="D32" s="7" t="s">
        <v>216</v>
      </c>
      <c r="E32" s="41">
        <v>2005</v>
      </c>
      <c r="F32" s="46" t="s">
        <v>141</v>
      </c>
      <c r="G32" s="25">
        <v>3</v>
      </c>
      <c r="H32" s="25">
        <v>0</v>
      </c>
      <c r="I32" s="44">
        <v>1.1287037037037038E-2</v>
      </c>
      <c r="J32" s="47">
        <f t="shared" si="0"/>
        <v>3.9884259259259317E-3</v>
      </c>
    </row>
    <row r="33" spans="1:10">
      <c r="A33" s="7">
        <v>24</v>
      </c>
      <c r="B33" s="41">
        <v>30</v>
      </c>
      <c r="C33" s="7" t="s">
        <v>105</v>
      </c>
      <c r="D33" s="7" t="s">
        <v>131</v>
      </c>
      <c r="E33" s="41">
        <v>2007</v>
      </c>
      <c r="F33" s="46" t="s">
        <v>139</v>
      </c>
      <c r="G33" s="25">
        <v>3</v>
      </c>
      <c r="H33" s="25">
        <v>1</v>
      </c>
      <c r="I33" s="44">
        <v>1.1899305555555555E-2</v>
      </c>
      <c r="J33" s="47">
        <f t="shared" si="0"/>
        <v>4.6006944444444489E-3</v>
      </c>
    </row>
    <row r="34" spans="1:10">
      <c r="A34" s="7">
        <v>25</v>
      </c>
      <c r="B34" s="41">
        <v>25</v>
      </c>
      <c r="C34" s="7" t="s">
        <v>228</v>
      </c>
      <c r="D34" s="7" t="s">
        <v>104</v>
      </c>
      <c r="E34" s="41">
        <v>2006</v>
      </c>
      <c r="F34" s="46" t="s">
        <v>141</v>
      </c>
      <c r="G34" s="25">
        <v>0</v>
      </c>
      <c r="H34" s="25">
        <v>0</v>
      </c>
      <c r="I34" s="44">
        <v>1.1986111111111114E-2</v>
      </c>
      <c r="J34" s="47">
        <f t="shared" si="0"/>
        <v>4.6875000000000076E-3</v>
      </c>
    </row>
    <row r="35" spans="1:10">
      <c r="A35" s="7">
        <v>26</v>
      </c>
      <c r="B35" s="41">
        <v>18</v>
      </c>
      <c r="C35" s="7" t="s">
        <v>221</v>
      </c>
      <c r="D35" s="7" t="s">
        <v>222</v>
      </c>
      <c r="E35" s="41">
        <v>2005</v>
      </c>
      <c r="F35" s="46" t="s">
        <v>139</v>
      </c>
      <c r="G35" s="25">
        <v>1</v>
      </c>
      <c r="H35" s="25">
        <v>1</v>
      </c>
      <c r="I35" s="44">
        <v>1.2106481481481482E-2</v>
      </c>
      <c r="J35" s="47">
        <f t="shared" si="0"/>
        <v>4.8078703703703755E-3</v>
      </c>
    </row>
    <row r="36" spans="1:10">
      <c r="A36" s="7">
        <v>27</v>
      </c>
      <c r="B36" s="41">
        <v>57</v>
      </c>
      <c r="C36" s="7" t="s">
        <v>218</v>
      </c>
      <c r="D36" s="7" t="s">
        <v>122</v>
      </c>
      <c r="E36" s="41">
        <v>2007</v>
      </c>
      <c r="F36" s="46" t="s">
        <v>139</v>
      </c>
      <c r="G36" s="25">
        <v>3</v>
      </c>
      <c r="H36" s="25">
        <v>1</v>
      </c>
      <c r="I36" s="44">
        <v>1.2127314814814808E-2</v>
      </c>
      <c r="J36" s="47">
        <f t="shared" si="0"/>
        <v>4.8287037037037014E-3</v>
      </c>
    </row>
    <row r="37" spans="1:10">
      <c r="A37" s="7">
        <v>28</v>
      </c>
      <c r="B37" s="41">
        <v>7</v>
      </c>
      <c r="C37" s="7" t="s">
        <v>210</v>
      </c>
      <c r="D37" s="7" t="s">
        <v>127</v>
      </c>
      <c r="E37" s="41">
        <v>2007</v>
      </c>
      <c r="F37" s="46" t="s">
        <v>139</v>
      </c>
      <c r="G37" s="25">
        <v>0</v>
      </c>
      <c r="H37" s="25">
        <v>1</v>
      </c>
      <c r="I37" s="44">
        <v>1.2483796296296297E-2</v>
      </c>
      <c r="J37" s="47">
        <f t="shared" si="0"/>
        <v>5.1851851851851902E-3</v>
      </c>
    </row>
    <row r="38" spans="1:10">
      <c r="A38" s="7">
        <v>29</v>
      </c>
      <c r="B38" s="41">
        <v>28</v>
      </c>
      <c r="C38" s="7" t="s">
        <v>230</v>
      </c>
      <c r="D38" s="7" t="s">
        <v>91</v>
      </c>
      <c r="E38" s="41">
        <v>2006</v>
      </c>
      <c r="F38" s="46" t="s">
        <v>139</v>
      </c>
      <c r="G38" s="25">
        <v>3</v>
      </c>
      <c r="H38" s="25">
        <v>4</v>
      </c>
      <c r="I38" s="44">
        <v>1.2934027777777779E-2</v>
      </c>
      <c r="J38" s="47">
        <f t="shared" si="0"/>
        <v>5.6354166666666723E-3</v>
      </c>
    </row>
    <row r="39" spans="1:10">
      <c r="A39" s="7">
        <v>30</v>
      </c>
      <c r="B39" s="41">
        <v>33</v>
      </c>
      <c r="C39" s="7" t="s">
        <v>233</v>
      </c>
      <c r="D39" s="7" t="s">
        <v>234</v>
      </c>
      <c r="E39" s="41">
        <v>2007</v>
      </c>
      <c r="F39" s="46" t="s">
        <v>10</v>
      </c>
      <c r="G39" s="25">
        <v>1</v>
      </c>
      <c r="H39" s="25">
        <v>0</v>
      </c>
      <c r="I39" s="44">
        <v>1.3197916666666667E-2</v>
      </c>
      <c r="J39" s="47">
        <f t="shared" si="0"/>
        <v>5.8993055555555604E-3</v>
      </c>
    </row>
    <row r="40" spans="1:10">
      <c r="A40" s="7">
        <v>31</v>
      </c>
      <c r="B40" s="41">
        <v>58</v>
      </c>
      <c r="C40" s="7" t="s">
        <v>252</v>
      </c>
      <c r="D40" s="7" t="s">
        <v>253</v>
      </c>
      <c r="E40" s="41">
        <v>2005</v>
      </c>
      <c r="F40" s="46" t="s">
        <v>10</v>
      </c>
      <c r="G40" s="25">
        <v>2</v>
      </c>
      <c r="H40" s="25">
        <v>1</v>
      </c>
      <c r="I40" s="44">
        <v>1.3825231481481471E-2</v>
      </c>
      <c r="J40" s="47">
        <f t="shared" si="0"/>
        <v>6.5266203703703649E-3</v>
      </c>
    </row>
    <row r="41" spans="1:10">
      <c r="A41" s="7">
        <v>32</v>
      </c>
      <c r="B41" s="41">
        <v>39</v>
      </c>
      <c r="C41" s="7" t="s">
        <v>241</v>
      </c>
      <c r="D41" s="7" t="s">
        <v>94</v>
      </c>
      <c r="E41" s="41">
        <v>2005</v>
      </c>
      <c r="F41" s="46" t="s">
        <v>139</v>
      </c>
      <c r="G41" s="25">
        <v>1</v>
      </c>
      <c r="H41" s="25">
        <v>0</v>
      </c>
      <c r="I41" s="44">
        <v>1.404050925925926E-2</v>
      </c>
      <c r="J41" s="47">
        <f t="shared" si="0"/>
        <v>6.7418981481481531E-3</v>
      </c>
    </row>
    <row r="42" spans="1:10">
      <c r="A42" s="7">
        <v>33</v>
      </c>
      <c r="B42" s="41">
        <v>43</v>
      </c>
      <c r="C42" s="7" t="s">
        <v>247</v>
      </c>
      <c r="D42" s="7" t="s">
        <v>122</v>
      </c>
      <c r="E42" s="41">
        <v>2007</v>
      </c>
      <c r="F42" s="46" t="s">
        <v>139</v>
      </c>
      <c r="G42" s="25">
        <v>1</v>
      </c>
      <c r="H42" s="25">
        <v>0</v>
      </c>
      <c r="I42" s="44">
        <v>1.4682870370370367E-2</v>
      </c>
      <c r="J42" s="47">
        <f t="shared" si="0"/>
        <v>7.3842592592592605E-3</v>
      </c>
    </row>
    <row r="43" spans="1:10">
      <c r="A43" s="7">
        <v>34</v>
      </c>
      <c r="B43" s="41">
        <v>23</v>
      </c>
      <c r="C43" s="7" t="s">
        <v>213</v>
      </c>
      <c r="D43" s="7" t="s">
        <v>131</v>
      </c>
      <c r="E43" s="41">
        <v>2005</v>
      </c>
      <c r="F43" s="46" t="s">
        <v>10</v>
      </c>
      <c r="G43" s="25">
        <v>0</v>
      </c>
      <c r="H43" s="25">
        <v>0</v>
      </c>
      <c r="I43" s="44">
        <v>1.4778935185185187E-2</v>
      </c>
      <c r="J43" s="47">
        <f t="shared" si="0"/>
        <v>7.4803240740740802E-3</v>
      </c>
    </row>
    <row r="44" spans="1:10">
      <c r="A44" s="7">
        <v>35</v>
      </c>
      <c r="B44" s="41">
        <v>51</v>
      </c>
      <c r="C44" s="7" t="s">
        <v>248</v>
      </c>
      <c r="D44" s="7" t="s">
        <v>249</v>
      </c>
      <c r="E44" s="41">
        <v>2008</v>
      </c>
      <c r="F44" s="46" t="s">
        <v>134</v>
      </c>
      <c r="G44" s="25">
        <v>1</v>
      </c>
      <c r="H44" s="25">
        <v>4</v>
      </c>
      <c r="I44" s="44">
        <v>1.4913194444444439E-2</v>
      </c>
      <c r="J44" s="47">
        <f t="shared" si="0"/>
        <v>7.6145833333333326E-3</v>
      </c>
    </row>
    <row r="45" spans="1:10">
      <c r="A45" s="7">
        <v>36</v>
      </c>
      <c r="B45" s="41">
        <v>20</v>
      </c>
      <c r="C45" s="7" t="s">
        <v>225</v>
      </c>
      <c r="D45" s="7" t="s">
        <v>226</v>
      </c>
      <c r="E45" s="41">
        <v>2005</v>
      </c>
      <c r="F45" s="46" t="s">
        <v>10</v>
      </c>
      <c r="G45" s="25">
        <v>3</v>
      </c>
      <c r="H45" s="25">
        <v>0</v>
      </c>
      <c r="I45" s="44">
        <v>1.5256944444444445E-2</v>
      </c>
      <c r="J45" s="47">
        <f t="shared" si="0"/>
        <v>7.9583333333333381E-3</v>
      </c>
    </row>
    <row r="46" spans="1:10">
      <c r="A46" s="7">
        <v>37</v>
      </c>
      <c r="B46" s="41">
        <v>8</v>
      </c>
      <c r="C46" s="7" t="s">
        <v>211</v>
      </c>
      <c r="D46" s="7" t="s">
        <v>106</v>
      </c>
      <c r="E46" s="41">
        <v>2005</v>
      </c>
      <c r="F46" s="46" t="s">
        <v>147</v>
      </c>
      <c r="G46" s="25">
        <v>0</v>
      </c>
      <c r="H46" s="25">
        <v>1</v>
      </c>
      <c r="I46" s="44">
        <v>1.5797453703703702E-2</v>
      </c>
      <c r="J46" s="47">
        <f t="shared" si="0"/>
        <v>8.498842592592596E-3</v>
      </c>
    </row>
    <row r="47" spans="1:10">
      <c r="A47" s="7">
        <v>38</v>
      </c>
      <c r="B47" s="41">
        <v>15</v>
      </c>
      <c r="C47" s="7" t="s">
        <v>217</v>
      </c>
      <c r="D47" s="7" t="s">
        <v>199</v>
      </c>
      <c r="E47" s="41">
        <v>2006</v>
      </c>
      <c r="F47" s="46" t="s">
        <v>135</v>
      </c>
      <c r="G47" s="25">
        <v>1</v>
      </c>
      <c r="H47" s="25">
        <v>0</v>
      </c>
      <c r="I47" s="44">
        <v>1.6497685185185185E-2</v>
      </c>
      <c r="J47" s="47">
        <f t="shared" si="0"/>
        <v>9.1990740740740783E-3</v>
      </c>
    </row>
    <row r="48" spans="1:10">
      <c r="A48" s="7">
        <v>39</v>
      </c>
      <c r="B48" s="41">
        <v>4</v>
      </c>
      <c r="C48" s="7" t="s">
        <v>206</v>
      </c>
      <c r="D48" s="7" t="s">
        <v>205</v>
      </c>
      <c r="E48" s="41">
        <v>2005</v>
      </c>
      <c r="F48" s="46" t="s">
        <v>147</v>
      </c>
      <c r="G48" s="25">
        <v>0</v>
      </c>
      <c r="H48" s="25">
        <v>1</v>
      </c>
      <c r="I48" s="44">
        <v>1.6759259259259258E-2</v>
      </c>
      <c r="J48" s="47">
        <f t="shared" si="0"/>
        <v>9.4606481481481521E-3</v>
      </c>
    </row>
    <row r="49" spans="1:10">
      <c r="A49" s="7">
        <v>40</v>
      </c>
      <c r="B49" s="41">
        <v>2</v>
      </c>
      <c r="C49" s="7" t="s">
        <v>203</v>
      </c>
      <c r="D49" s="7" t="s">
        <v>204</v>
      </c>
      <c r="E49" s="41">
        <v>2005</v>
      </c>
      <c r="F49" s="46" t="s">
        <v>135</v>
      </c>
      <c r="G49" s="25">
        <v>1</v>
      </c>
      <c r="H49" s="25">
        <v>5</v>
      </c>
      <c r="I49" s="44">
        <v>1.743634259259259E-2</v>
      </c>
      <c r="J49" s="47">
        <f t="shared" si="0"/>
        <v>1.0137731481481484E-2</v>
      </c>
    </row>
    <row r="50" spans="1:10">
      <c r="A50" s="7">
        <v>41</v>
      </c>
      <c r="B50" s="41">
        <v>27</v>
      </c>
      <c r="C50" s="7" t="s">
        <v>89</v>
      </c>
      <c r="D50" s="7" t="s">
        <v>229</v>
      </c>
      <c r="E50" s="41">
        <v>2009</v>
      </c>
      <c r="F50" s="46" t="s">
        <v>135</v>
      </c>
      <c r="G50" s="25">
        <v>1</v>
      </c>
      <c r="H50" s="25">
        <v>1</v>
      </c>
      <c r="I50" s="44">
        <v>1.7740740740740741E-2</v>
      </c>
      <c r="J50" s="47">
        <f t="shared" si="0"/>
        <v>1.0442129629629635E-2</v>
      </c>
    </row>
    <row r="51" spans="1:10">
      <c r="A51" s="7">
        <v>42</v>
      </c>
      <c r="B51" s="41">
        <v>21</v>
      </c>
      <c r="C51" s="7" t="s">
        <v>227</v>
      </c>
      <c r="D51" s="7" t="s">
        <v>99</v>
      </c>
      <c r="E51" s="41">
        <v>2008</v>
      </c>
      <c r="F51" s="46" t="s">
        <v>134</v>
      </c>
      <c r="G51" s="25">
        <v>5</v>
      </c>
      <c r="H51" s="25">
        <v>5</v>
      </c>
      <c r="I51" s="44">
        <v>1.8594907407407407E-2</v>
      </c>
      <c r="J51" s="47">
        <f t="shared" si="0"/>
        <v>1.1296296296296301E-2</v>
      </c>
    </row>
    <row r="52" spans="1:10">
      <c r="A52" s="7">
        <v>43</v>
      </c>
      <c r="B52" s="41">
        <v>9</v>
      </c>
      <c r="C52" s="7" t="s">
        <v>212</v>
      </c>
      <c r="D52" s="7" t="s">
        <v>110</v>
      </c>
      <c r="E52" s="41">
        <v>2006</v>
      </c>
      <c r="F52" s="46" t="s">
        <v>135</v>
      </c>
      <c r="G52" s="25">
        <v>0</v>
      </c>
      <c r="H52" s="25">
        <v>1</v>
      </c>
      <c r="I52" s="44">
        <v>1.875578703703704E-2</v>
      </c>
      <c r="J52" s="47">
        <f t="shared" si="0"/>
        <v>1.1457175925925933E-2</v>
      </c>
    </row>
    <row r="53" spans="1:10">
      <c r="A53" s="7">
        <v>44</v>
      </c>
      <c r="B53" s="41">
        <v>47</v>
      </c>
      <c r="C53" s="7" t="s">
        <v>245</v>
      </c>
      <c r="D53" s="7" t="s">
        <v>104</v>
      </c>
      <c r="E53" s="41">
        <v>2006</v>
      </c>
      <c r="F53" s="46" t="s">
        <v>10</v>
      </c>
      <c r="G53" s="25">
        <v>0</v>
      </c>
      <c r="H53" s="25">
        <v>0</v>
      </c>
      <c r="I53" s="44">
        <v>1.896643518518518E-2</v>
      </c>
      <c r="J53" s="47">
        <f t="shared" si="0"/>
        <v>1.1667824074074074E-2</v>
      </c>
    </row>
    <row r="54" spans="1:10">
      <c r="A54" s="7">
        <v>45</v>
      </c>
      <c r="B54" s="41">
        <v>66</v>
      </c>
      <c r="C54" s="7" t="s">
        <v>267</v>
      </c>
      <c r="D54" s="7" t="s">
        <v>102</v>
      </c>
      <c r="E54" s="41">
        <v>2009</v>
      </c>
      <c r="F54" s="46" t="s">
        <v>12</v>
      </c>
      <c r="G54" s="25">
        <v>2</v>
      </c>
      <c r="H54" s="25">
        <v>1</v>
      </c>
      <c r="I54" s="44">
        <v>1.9556712962962953E-2</v>
      </c>
      <c r="J54" s="47">
        <f t="shared" si="0"/>
        <v>1.2258101851851846E-2</v>
      </c>
    </row>
    <row r="55" spans="1:10">
      <c r="A55" s="7">
        <v>46</v>
      </c>
      <c r="B55" s="41">
        <v>5</v>
      </c>
      <c r="C55" s="7" t="s">
        <v>207</v>
      </c>
      <c r="D55" s="7" t="s">
        <v>208</v>
      </c>
      <c r="E55" s="41">
        <v>2009</v>
      </c>
      <c r="F55" s="46" t="s">
        <v>135</v>
      </c>
      <c r="G55" s="25">
        <v>1</v>
      </c>
      <c r="H55" s="25">
        <v>0</v>
      </c>
      <c r="I55" s="44">
        <v>1.9663194444444445E-2</v>
      </c>
      <c r="J55" s="47">
        <f t="shared" si="0"/>
        <v>1.2364583333333339E-2</v>
      </c>
    </row>
    <row r="56" spans="1:10">
      <c r="A56" s="7">
        <v>47</v>
      </c>
      <c r="B56" s="41">
        <v>37</v>
      </c>
      <c r="C56" s="7" t="s">
        <v>239</v>
      </c>
      <c r="D56" s="7" t="s">
        <v>96</v>
      </c>
      <c r="E56" s="41">
        <v>2007</v>
      </c>
      <c r="F56" s="46" t="s">
        <v>10</v>
      </c>
      <c r="G56" s="25">
        <v>2</v>
      </c>
      <c r="H56" s="25">
        <v>3</v>
      </c>
      <c r="I56" s="44">
        <v>2.0962962962962961E-2</v>
      </c>
      <c r="J56" s="47">
        <f t="shared" si="0"/>
        <v>1.3664351851851855E-2</v>
      </c>
    </row>
    <row r="57" spans="1:10">
      <c r="A57" s="7">
        <v>48</v>
      </c>
      <c r="B57" s="41">
        <v>17</v>
      </c>
      <c r="C57" s="7" t="s">
        <v>219</v>
      </c>
      <c r="D57" s="7" t="s">
        <v>220</v>
      </c>
      <c r="E57" s="41">
        <v>2006</v>
      </c>
      <c r="F57" s="46" t="s">
        <v>135</v>
      </c>
      <c r="G57" s="25">
        <v>5</v>
      </c>
      <c r="H57" s="25">
        <v>3</v>
      </c>
      <c r="I57" s="44">
        <v>2.1437499999999998E-2</v>
      </c>
      <c r="J57" s="47">
        <f t="shared" si="0"/>
        <v>1.4138888888888892E-2</v>
      </c>
    </row>
    <row r="58" spans="1:10">
      <c r="A58" s="7">
        <v>49</v>
      </c>
      <c r="B58" s="41">
        <v>13</v>
      </c>
      <c r="C58" s="7" t="s">
        <v>214</v>
      </c>
      <c r="D58" s="7" t="s">
        <v>108</v>
      </c>
      <c r="E58" s="41">
        <v>2005</v>
      </c>
      <c r="F58" s="46" t="s">
        <v>135</v>
      </c>
      <c r="G58" s="25">
        <v>2</v>
      </c>
      <c r="H58" s="25">
        <v>1</v>
      </c>
      <c r="I58" s="44">
        <v>2.1815972222222223E-2</v>
      </c>
      <c r="J58" s="47">
        <f t="shared" si="0"/>
        <v>1.4517361111111116E-2</v>
      </c>
    </row>
    <row r="59" spans="1:10">
      <c r="A59" s="7">
        <v>50</v>
      </c>
      <c r="B59" s="41">
        <v>1</v>
      </c>
      <c r="C59" s="7" t="s">
        <v>201</v>
      </c>
      <c r="D59" s="7" t="s">
        <v>202</v>
      </c>
      <c r="E59" s="41">
        <v>2005</v>
      </c>
      <c r="F59" s="46" t="s">
        <v>147</v>
      </c>
      <c r="G59" s="25">
        <v>2</v>
      </c>
      <c r="H59" s="25">
        <v>2</v>
      </c>
      <c r="I59" s="44">
        <v>2.1915509259259263E-2</v>
      </c>
      <c r="J59" s="47">
        <f t="shared" si="0"/>
        <v>1.4616898148148157E-2</v>
      </c>
    </row>
    <row r="60" spans="1:10">
      <c r="A60" s="7">
        <v>51</v>
      </c>
      <c r="B60" s="41">
        <v>49</v>
      </c>
      <c r="C60" s="7" t="s">
        <v>247</v>
      </c>
      <c r="D60" s="7" t="s">
        <v>122</v>
      </c>
      <c r="E60" s="41">
        <v>2007</v>
      </c>
      <c r="F60" s="46" t="s">
        <v>139</v>
      </c>
      <c r="G60" s="25">
        <v>2</v>
      </c>
      <c r="H60" s="25">
        <v>0</v>
      </c>
      <c r="I60" s="44">
        <v>2.4386574074074067E-2</v>
      </c>
      <c r="J60" s="47">
        <f>I60-$I$10</f>
        <v>1.7087962962962961E-2</v>
      </c>
    </row>
    <row r="61" spans="1:10">
      <c r="B61" s="41"/>
      <c r="E61" s="41"/>
      <c r="F61" s="46"/>
      <c r="G61" s="25"/>
      <c r="J61" s="47"/>
    </row>
    <row r="62" spans="1:10">
      <c r="B62" s="41"/>
      <c r="E62" s="41"/>
      <c r="F62" s="46"/>
      <c r="G62" s="25"/>
      <c r="J62" s="47"/>
    </row>
    <row r="63" spans="1:10">
      <c r="A63" s="40" t="s">
        <v>262</v>
      </c>
      <c r="B63" s="41"/>
      <c r="E63" s="41"/>
      <c r="F63" s="46"/>
      <c r="G63" s="25"/>
      <c r="J63" s="47"/>
    </row>
    <row r="64" spans="1:10" ht="7.5" customHeight="1">
      <c r="A64" s="40"/>
      <c r="B64" s="41"/>
      <c r="E64" s="41"/>
      <c r="F64" s="46"/>
      <c r="G64" s="25"/>
      <c r="J64" s="47"/>
    </row>
    <row r="65" spans="1:10">
      <c r="A65" s="7">
        <v>1</v>
      </c>
      <c r="B65" s="41">
        <v>90</v>
      </c>
      <c r="C65" s="7" t="s">
        <v>165</v>
      </c>
      <c r="D65" s="7" t="s">
        <v>47</v>
      </c>
      <c r="E65" s="41">
        <v>2005</v>
      </c>
      <c r="F65" s="46" t="s">
        <v>139</v>
      </c>
      <c r="G65" s="25">
        <v>0</v>
      </c>
      <c r="H65" s="25">
        <v>0</v>
      </c>
      <c r="I65" s="44">
        <v>7.996527777777776E-3</v>
      </c>
      <c r="J65" s="47"/>
    </row>
    <row r="66" spans="1:10">
      <c r="A66" s="7">
        <v>2</v>
      </c>
      <c r="B66" s="41">
        <v>117</v>
      </c>
      <c r="C66" s="7" t="s">
        <v>191</v>
      </c>
      <c r="D66" s="7" t="s">
        <v>71</v>
      </c>
      <c r="E66" s="41">
        <v>2005</v>
      </c>
      <c r="F66" s="46" t="s">
        <v>139</v>
      </c>
      <c r="G66" s="25">
        <v>0</v>
      </c>
      <c r="H66" s="25">
        <v>0</v>
      </c>
      <c r="I66" s="44">
        <v>8.1145833333333243E-3</v>
      </c>
      <c r="J66" s="47">
        <f>I66-$I$65</f>
        <v>1.1805555555554834E-4</v>
      </c>
    </row>
    <row r="67" spans="1:10">
      <c r="A67" s="7">
        <v>3</v>
      </c>
      <c r="B67" s="41">
        <v>94</v>
      </c>
      <c r="C67" s="7" t="s">
        <v>52</v>
      </c>
      <c r="D67" s="7" t="s">
        <v>167</v>
      </c>
      <c r="E67" s="41">
        <v>2005</v>
      </c>
      <c r="F67" s="46" t="s">
        <v>134</v>
      </c>
      <c r="G67" s="25">
        <v>0</v>
      </c>
      <c r="H67" s="25">
        <v>0</v>
      </c>
      <c r="I67" s="44">
        <v>8.7916666666666594E-3</v>
      </c>
      <c r="J67" s="47">
        <f t="shared" ref="J67:J113" si="1">I67-$I$65</f>
        <v>7.9513888888888343E-4</v>
      </c>
    </row>
    <row r="68" spans="1:10">
      <c r="A68" s="7">
        <v>4</v>
      </c>
      <c r="B68" s="41">
        <v>113</v>
      </c>
      <c r="C68" s="7" t="s">
        <v>187</v>
      </c>
      <c r="D68" s="7" t="s">
        <v>188</v>
      </c>
      <c r="E68" s="41">
        <v>2005</v>
      </c>
      <c r="F68" s="46" t="s">
        <v>150</v>
      </c>
      <c r="G68" s="25">
        <v>1</v>
      </c>
      <c r="H68" s="25">
        <v>0</v>
      </c>
      <c r="I68" s="44">
        <v>8.8032407407407295E-3</v>
      </c>
      <c r="J68" s="47">
        <f t="shared" si="1"/>
        <v>8.0671296296295353E-4</v>
      </c>
    </row>
    <row r="69" spans="1:10">
      <c r="A69" s="7">
        <v>5</v>
      </c>
      <c r="B69" s="41">
        <v>106</v>
      </c>
      <c r="C69" s="7" t="s">
        <v>183</v>
      </c>
      <c r="D69" s="7" t="s">
        <v>23</v>
      </c>
      <c r="E69" s="41">
        <v>2005</v>
      </c>
      <c r="F69" s="46" t="s">
        <v>134</v>
      </c>
      <c r="G69" s="25">
        <v>1</v>
      </c>
      <c r="H69" s="25">
        <v>1</v>
      </c>
      <c r="I69" s="44">
        <v>8.8148148148148101E-3</v>
      </c>
      <c r="J69" s="47">
        <f t="shared" si="1"/>
        <v>8.1828703703703404E-4</v>
      </c>
    </row>
    <row r="70" spans="1:10">
      <c r="A70" s="7">
        <v>6</v>
      </c>
      <c r="B70" s="41">
        <v>118</v>
      </c>
      <c r="C70" s="7" t="s">
        <v>192</v>
      </c>
      <c r="D70" s="7" t="s">
        <v>156</v>
      </c>
      <c r="E70" s="41">
        <v>2005</v>
      </c>
      <c r="F70" s="46" t="s">
        <v>141</v>
      </c>
      <c r="G70" s="25">
        <v>0</v>
      </c>
      <c r="H70" s="25">
        <v>0</v>
      </c>
      <c r="I70" s="44">
        <v>9.0312499999999872E-3</v>
      </c>
      <c r="J70" s="47">
        <f t="shared" si="1"/>
        <v>1.0347222222222112E-3</v>
      </c>
    </row>
    <row r="71" spans="1:10">
      <c r="A71" s="7">
        <v>7</v>
      </c>
      <c r="B71" s="41">
        <v>71</v>
      </c>
      <c r="C71" s="7" t="s">
        <v>136</v>
      </c>
      <c r="D71" s="7" t="s">
        <v>84</v>
      </c>
      <c r="E71" s="41">
        <v>2007</v>
      </c>
      <c r="F71" s="46" t="s">
        <v>232</v>
      </c>
      <c r="G71" s="25">
        <v>0</v>
      </c>
      <c r="H71" s="25">
        <v>0</v>
      </c>
      <c r="I71" s="44">
        <v>9.0462962962962971E-3</v>
      </c>
      <c r="J71" s="47">
        <f t="shared" si="1"/>
        <v>1.0497685185185211E-3</v>
      </c>
    </row>
    <row r="72" spans="1:10">
      <c r="A72" s="7">
        <v>8</v>
      </c>
      <c r="B72" s="41">
        <v>92</v>
      </c>
      <c r="C72" s="7" t="s">
        <v>166</v>
      </c>
      <c r="D72" s="7" t="s">
        <v>17</v>
      </c>
      <c r="E72" s="41">
        <v>2005</v>
      </c>
      <c r="F72" s="46" t="s">
        <v>134</v>
      </c>
      <c r="G72" s="25">
        <v>0</v>
      </c>
      <c r="H72" s="25">
        <v>1</v>
      </c>
      <c r="I72" s="44">
        <v>9.1226851851851781E-3</v>
      </c>
      <c r="J72" s="47">
        <f t="shared" si="1"/>
        <v>1.1261574074074021E-3</v>
      </c>
    </row>
    <row r="73" spans="1:10">
      <c r="A73" s="7">
        <v>9</v>
      </c>
      <c r="B73" s="41">
        <v>127</v>
      </c>
      <c r="C73" s="7" t="s">
        <v>199</v>
      </c>
      <c r="D73" s="7" t="s">
        <v>155</v>
      </c>
      <c r="E73" s="41">
        <v>2005</v>
      </c>
      <c r="F73" s="46" t="s">
        <v>139</v>
      </c>
      <c r="G73" s="25">
        <v>0</v>
      </c>
      <c r="H73" s="25">
        <v>0</v>
      </c>
      <c r="I73" s="44">
        <v>9.1620370370370241E-3</v>
      </c>
      <c r="J73" s="47">
        <f>I73-$I$65</f>
        <v>1.1655092592592481E-3</v>
      </c>
    </row>
    <row r="74" spans="1:10">
      <c r="A74" s="7">
        <v>10</v>
      </c>
      <c r="B74" s="41">
        <v>97</v>
      </c>
      <c r="C74" s="7" t="s">
        <v>109</v>
      </c>
      <c r="D74" s="7" t="s">
        <v>171</v>
      </c>
      <c r="E74" s="41">
        <v>2005</v>
      </c>
      <c r="F74" s="46" t="s">
        <v>150</v>
      </c>
      <c r="G74" s="25">
        <v>0</v>
      </c>
      <c r="H74" s="25">
        <v>0</v>
      </c>
      <c r="I74" s="44">
        <v>9.4409722222222152E-3</v>
      </c>
      <c r="J74" s="47">
        <f t="shared" si="1"/>
        <v>1.4444444444444392E-3</v>
      </c>
    </row>
    <row r="75" spans="1:10">
      <c r="A75" s="7">
        <v>11</v>
      </c>
      <c r="B75" s="41">
        <v>110</v>
      </c>
      <c r="C75" s="7" t="s">
        <v>160</v>
      </c>
      <c r="D75" s="7" t="s">
        <v>144</v>
      </c>
      <c r="E75" s="41">
        <v>2005</v>
      </c>
      <c r="F75" s="46" t="s">
        <v>132</v>
      </c>
      <c r="G75" s="25">
        <v>1</v>
      </c>
      <c r="H75" s="25">
        <v>1</v>
      </c>
      <c r="I75" s="44">
        <v>9.6770833333333257E-3</v>
      </c>
      <c r="J75" s="47">
        <f t="shared" si="1"/>
        <v>1.6805555555555497E-3</v>
      </c>
    </row>
    <row r="76" spans="1:10">
      <c r="A76" s="7">
        <v>12</v>
      </c>
      <c r="B76" s="41">
        <v>79</v>
      </c>
      <c r="C76" s="7" t="s">
        <v>149</v>
      </c>
      <c r="D76" s="7" t="s">
        <v>56</v>
      </c>
      <c r="E76" s="41">
        <v>2005</v>
      </c>
      <c r="F76" s="46" t="s">
        <v>150</v>
      </c>
      <c r="G76" s="25">
        <v>0</v>
      </c>
      <c r="H76" s="25">
        <v>0</v>
      </c>
      <c r="I76" s="44">
        <v>9.9363425925925921E-3</v>
      </c>
      <c r="J76" s="47">
        <f t="shared" si="1"/>
        <v>1.9398148148148161E-3</v>
      </c>
    </row>
    <row r="77" spans="1:10">
      <c r="A77" s="7">
        <v>13</v>
      </c>
      <c r="B77" s="41">
        <v>124</v>
      </c>
      <c r="C77" s="7" t="s">
        <v>198</v>
      </c>
      <c r="D77" s="7" t="s">
        <v>161</v>
      </c>
      <c r="E77" s="41">
        <v>2005</v>
      </c>
      <c r="F77" s="46" t="s">
        <v>150</v>
      </c>
      <c r="G77" s="25">
        <v>0</v>
      </c>
      <c r="H77" s="25">
        <v>2</v>
      </c>
      <c r="I77" s="44">
        <v>1.0216435185185176E-2</v>
      </c>
      <c r="J77" s="47">
        <f t="shared" si="1"/>
        <v>2.2199074074073996E-3</v>
      </c>
    </row>
    <row r="78" spans="1:10">
      <c r="A78" s="7">
        <v>14</v>
      </c>
      <c r="B78" s="41">
        <v>88</v>
      </c>
      <c r="C78" s="7" t="s">
        <v>162</v>
      </c>
      <c r="D78" s="7" t="s">
        <v>163</v>
      </c>
      <c r="E78" s="41">
        <v>2005</v>
      </c>
      <c r="F78" s="46" t="s">
        <v>12</v>
      </c>
      <c r="G78" s="25">
        <v>0</v>
      </c>
      <c r="H78" s="25">
        <v>0</v>
      </c>
      <c r="I78" s="44">
        <v>1.0629629629629628E-2</v>
      </c>
      <c r="J78" s="47">
        <f>I78-$I$65</f>
        <v>2.6331018518518517E-3</v>
      </c>
    </row>
    <row r="79" spans="1:10">
      <c r="A79" s="7">
        <v>15</v>
      </c>
      <c r="B79" s="41">
        <v>105</v>
      </c>
      <c r="C79" s="7" t="s">
        <v>181</v>
      </c>
      <c r="D79" s="7" t="s">
        <v>182</v>
      </c>
      <c r="E79" s="41">
        <v>2006</v>
      </c>
      <c r="F79" s="46" t="s">
        <v>176</v>
      </c>
      <c r="G79" s="25">
        <v>2</v>
      </c>
      <c r="H79" s="25">
        <v>1</v>
      </c>
      <c r="I79" s="44">
        <v>1.0758101851851843E-2</v>
      </c>
      <c r="J79" s="47">
        <f t="shared" si="1"/>
        <v>2.7615740740740673E-3</v>
      </c>
    </row>
    <row r="80" spans="1:10">
      <c r="A80" s="7">
        <v>16</v>
      </c>
      <c r="B80" s="41">
        <v>126</v>
      </c>
      <c r="C80" s="7" t="s">
        <v>44</v>
      </c>
      <c r="D80" s="7" t="s">
        <v>196</v>
      </c>
      <c r="E80" s="41">
        <v>2007</v>
      </c>
      <c r="F80" s="46" t="s">
        <v>141</v>
      </c>
      <c r="G80" s="25">
        <v>0</v>
      </c>
      <c r="H80" s="25">
        <v>0</v>
      </c>
      <c r="I80" s="44">
        <v>1.0879629629629618E-2</v>
      </c>
      <c r="J80" s="47">
        <f t="shared" si="1"/>
        <v>2.8831018518518416E-3</v>
      </c>
    </row>
    <row r="81" spans="1:10">
      <c r="A81" s="7">
        <v>17</v>
      </c>
      <c r="B81" s="41">
        <v>102</v>
      </c>
      <c r="C81" s="7" t="s">
        <v>178</v>
      </c>
      <c r="D81" s="7" t="s">
        <v>179</v>
      </c>
      <c r="E81" s="41">
        <v>2006</v>
      </c>
      <c r="F81" s="46" t="s">
        <v>141</v>
      </c>
      <c r="G81" s="25">
        <v>0</v>
      </c>
      <c r="H81" s="25">
        <v>0</v>
      </c>
      <c r="I81" s="44">
        <v>1.116550925925925E-2</v>
      </c>
      <c r="J81" s="47">
        <f t="shared" si="1"/>
        <v>3.168981481481474E-3</v>
      </c>
    </row>
    <row r="82" spans="1:10">
      <c r="A82" s="7">
        <v>18</v>
      </c>
      <c r="B82" s="41">
        <v>128</v>
      </c>
      <c r="C82" s="7" t="s">
        <v>72</v>
      </c>
      <c r="D82" s="7" t="s">
        <v>168</v>
      </c>
      <c r="E82" s="41">
        <v>2005</v>
      </c>
      <c r="F82" s="46" t="s">
        <v>12</v>
      </c>
      <c r="G82" s="25">
        <v>0</v>
      </c>
      <c r="H82" s="25">
        <v>0</v>
      </c>
      <c r="I82" s="44">
        <v>1.1249999999999986E-2</v>
      </c>
      <c r="J82" s="47">
        <f t="shared" si="1"/>
        <v>3.2534722222222097E-3</v>
      </c>
    </row>
    <row r="83" spans="1:10">
      <c r="A83" s="7">
        <v>19</v>
      </c>
      <c r="B83" s="41">
        <v>129</v>
      </c>
      <c r="C83" s="7" t="s">
        <v>200</v>
      </c>
      <c r="D83" s="7" t="s">
        <v>144</v>
      </c>
      <c r="E83" s="41">
        <v>2005</v>
      </c>
      <c r="F83" s="46" t="s">
        <v>134</v>
      </c>
      <c r="G83" s="25">
        <v>1</v>
      </c>
      <c r="H83" s="25">
        <v>1</v>
      </c>
      <c r="I83" s="44">
        <v>1.144675925925924E-2</v>
      </c>
      <c r="J83" s="47">
        <f t="shared" si="1"/>
        <v>3.4502314814814639E-3</v>
      </c>
    </row>
    <row r="84" spans="1:10">
      <c r="A84" s="7">
        <v>20</v>
      </c>
      <c r="B84" s="41">
        <v>72</v>
      </c>
      <c r="C84" s="7" t="s">
        <v>137</v>
      </c>
      <c r="D84" s="7" t="s">
        <v>138</v>
      </c>
      <c r="E84" s="41">
        <v>2005</v>
      </c>
      <c r="F84" s="46" t="s">
        <v>139</v>
      </c>
      <c r="G84" s="25">
        <v>4</v>
      </c>
      <c r="H84" s="25">
        <v>3</v>
      </c>
      <c r="I84" s="44">
        <v>1.1452546296296301E-2</v>
      </c>
      <c r="J84" s="47">
        <f t="shared" si="1"/>
        <v>3.4560185185185249E-3</v>
      </c>
    </row>
    <row r="85" spans="1:10">
      <c r="A85" s="7">
        <v>21</v>
      </c>
      <c r="B85" s="41">
        <v>101</v>
      </c>
      <c r="C85" s="7" t="s">
        <v>177</v>
      </c>
      <c r="D85" s="7" t="s">
        <v>17</v>
      </c>
      <c r="E85" s="41">
        <v>2007</v>
      </c>
      <c r="F85" s="46" t="s">
        <v>139</v>
      </c>
      <c r="G85" s="25">
        <v>0</v>
      </c>
      <c r="H85" s="25">
        <v>0</v>
      </c>
      <c r="I85" s="44">
        <v>1.1695601851851842E-2</v>
      </c>
      <c r="J85" s="47">
        <f t="shared" si="1"/>
        <v>3.6990740740740664E-3</v>
      </c>
    </row>
    <row r="86" spans="1:10">
      <c r="A86" s="7">
        <v>22</v>
      </c>
      <c r="B86" s="41">
        <v>96</v>
      </c>
      <c r="C86" s="7" t="s">
        <v>169</v>
      </c>
      <c r="D86" s="7" t="s">
        <v>170</v>
      </c>
      <c r="E86" s="41">
        <v>2007</v>
      </c>
      <c r="F86" s="46" t="s">
        <v>12</v>
      </c>
      <c r="G86" s="25">
        <v>1</v>
      </c>
      <c r="H86" s="25">
        <v>1</v>
      </c>
      <c r="I86" s="44">
        <v>1.1927083333333328E-2</v>
      </c>
      <c r="J86" s="47">
        <f t="shared" si="1"/>
        <v>3.9305555555555517E-3</v>
      </c>
    </row>
    <row r="87" spans="1:10">
      <c r="A87" s="7">
        <v>23</v>
      </c>
      <c r="B87" s="41">
        <v>80</v>
      </c>
      <c r="C87" s="7" t="s">
        <v>151</v>
      </c>
      <c r="D87" s="7" t="s">
        <v>152</v>
      </c>
      <c r="E87" s="41">
        <v>2008</v>
      </c>
      <c r="F87" s="46" t="s">
        <v>132</v>
      </c>
      <c r="G87" s="25">
        <v>0</v>
      </c>
      <c r="H87" s="25">
        <v>0</v>
      </c>
      <c r="I87" s="44">
        <v>1.2346064814814815E-2</v>
      </c>
      <c r="J87" s="47">
        <f t="shared" si="1"/>
        <v>4.3495370370370389E-3</v>
      </c>
    </row>
    <row r="88" spans="1:10">
      <c r="A88" s="7">
        <v>24</v>
      </c>
      <c r="B88" s="41">
        <v>85</v>
      </c>
      <c r="C88" s="7" t="s">
        <v>158</v>
      </c>
      <c r="D88" s="7" t="s">
        <v>159</v>
      </c>
      <c r="E88" s="41">
        <v>2007</v>
      </c>
      <c r="F88" s="46" t="s">
        <v>134</v>
      </c>
      <c r="G88" s="25">
        <v>1</v>
      </c>
      <c r="H88" s="25">
        <v>1</v>
      </c>
      <c r="I88" s="44">
        <v>1.2366898148148144E-2</v>
      </c>
      <c r="J88" s="47">
        <f t="shared" si="1"/>
        <v>4.3703703703703682E-3</v>
      </c>
    </row>
    <row r="89" spans="1:10">
      <c r="A89" s="7">
        <v>25</v>
      </c>
      <c r="B89" s="41">
        <v>108</v>
      </c>
      <c r="C89" s="7" t="s">
        <v>185</v>
      </c>
      <c r="D89" s="7" t="s">
        <v>156</v>
      </c>
      <c r="E89" s="41">
        <v>2006</v>
      </c>
      <c r="F89" s="46" t="s">
        <v>139</v>
      </c>
      <c r="G89" s="25">
        <v>0</v>
      </c>
      <c r="H89" s="25">
        <v>0</v>
      </c>
      <c r="I89" s="44">
        <v>1.289699074074073E-2</v>
      </c>
      <c r="J89" s="47">
        <f t="shared" si="1"/>
        <v>4.9004629629629537E-3</v>
      </c>
    </row>
    <row r="90" spans="1:10">
      <c r="A90" s="7">
        <v>26</v>
      </c>
      <c r="B90" s="41">
        <v>111</v>
      </c>
      <c r="C90" s="7" t="s">
        <v>186</v>
      </c>
      <c r="D90" s="7" t="s">
        <v>47</v>
      </c>
      <c r="E90" s="41">
        <v>2006</v>
      </c>
      <c r="F90" s="46" t="s">
        <v>134</v>
      </c>
      <c r="G90" s="25">
        <v>1</v>
      </c>
      <c r="H90" s="25">
        <v>2</v>
      </c>
      <c r="I90" s="44">
        <v>1.3002314814814809E-2</v>
      </c>
      <c r="J90" s="47">
        <f t="shared" si="1"/>
        <v>5.0057870370370326E-3</v>
      </c>
    </row>
    <row r="91" spans="1:10">
      <c r="A91" s="7">
        <v>27</v>
      </c>
      <c r="B91" s="41">
        <v>98</v>
      </c>
      <c r="C91" s="7" t="s">
        <v>172</v>
      </c>
      <c r="D91" s="7" t="s">
        <v>173</v>
      </c>
      <c r="E91" s="41">
        <v>2005</v>
      </c>
      <c r="F91" s="46" t="s">
        <v>18</v>
      </c>
      <c r="G91" s="25">
        <v>1</v>
      </c>
      <c r="H91" s="25">
        <v>2</v>
      </c>
      <c r="I91" s="44">
        <v>1.3012731481481474E-2</v>
      </c>
      <c r="J91" s="47">
        <f t="shared" si="1"/>
        <v>5.0162037037036981E-3</v>
      </c>
    </row>
    <row r="92" spans="1:10">
      <c r="A92" s="7">
        <v>28</v>
      </c>
      <c r="B92" s="41">
        <v>107</v>
      </c>
      <c r="C92" s="7" t="s">
        <v>184</v>
      </c>
      <c r="D92" s="7" t="s">
        <v>38</v>
      </c>
      <c r="E92" s="41">
        <v>2006</v>
      </c>
      <c r="F92" s="46" t="s">
        <v>129</v>
      </c>
      <c r="G92" s="25">
        <v>2</v>
      </c>
      <c r="H92" s="25">
        <v>2</v>
      </c>
      <c r="I92" s="44">
        <v>1.3012731481481474E-2</v>
      </c>
      <c r="J92" s="47">
        <f>I92-$I$65</f>
        <v>5.0162037037036981E-3</v>
      </c>
    </row>
    <row r="93" spans="1:10">
      <c r="A93" s="7">
        <v>29</v>
      </c>
      <c r="B93" s="41">
        <v>120</v>
      </c>
      <c r="C93" s="7" t="s">
        <v>194</v>
      </c>
      <c r="D93" s="7" t="s">
        <v>32</v>
      </c>
      <c r="E93" s="41">
        <v>2007</v>
      </c>
      <c r="F93" s="46" t="s">
        <v>139</v>
      </c>
      <c r="G93" s="25">
        <v>0</v>
      </c>
      <c r="H93" s="25">
        <v>0</v>
      </c>
      <c r="I93" s="44">
        <v>1.3162037037037024E-2</v>
      </c>
      <c r="J93" s="47">
        <f t="shared" si="1"/>
        <v>5.1655092592592482E-3</v>
      </c>
    </row>
    <row r="94" spans="1:10">
      <c r="A94" s="7">
        <v>30</v>
      </c>
      <c r="B94" s="41">
        <v>114</v>
      </c>
      <c r="C94" s="7" t="s">
        <v>189</v>
      </c>
      <c r="D94" s="7" t="s">
        <v>20</v>
      </c>
      <c r="E94" s="41">
        <v>2005</v>
      </c>
      <c r="F94" s="46" t="s">
        <v>135</v>
      </c>
      <c r="G94" s="25">
        <v>0</v>
      </c>
      <c r="H94" s="25">
        <v>0</v>
      </c>
      <c r="I94" s="44">
        <v>1.3228009259259248E-2</v>
      </c>
      <c r="J94" s="47">
        <f t="shared" si="1"/>
        <v>5.2314814814814724E-3</v>
      </c>
    </row>
    <row r="95" spans="1:10">
      <c r="A95" s="7">
        <v>31</v>
      </c>
      <c r="B95" s="41">
        <v>123</v>
      </c>
      <c r="C95" s="7" t="s">
        <v>197</v>
      </c>
      <c r="D95" s="7" t="s">
        <v>188</v>
      </c>
      <c r="E95" s="41">
        <v>2008</v>
      </c>
      <c r="F95" s="46" t="s">
        <v>12</v>
      </c>
      <c r="G95" s="25">
        <v>0</v>
      </c>
      <c r="H95" s="25">
        <v>0</v>
      </c>
      <c r="I95" s="44">
        <v>1.3369212962962954E-2</v>
      </c>
      <c r="J95" s="47">
        <f t="shared" si="1"/>
        <v>5.3726851851851783E-3</v>
      </c>
    </row>
    <row r="96" spans="1:10">
      <c r="A96" s="7">
        <v>32</v>
      </c>
      <c r="B96" s="41">
        <v>121</v>
      </c>
      <c r="C96" s="7" t="s">
        <v>195</v>
      </c>
      <c r="D96" s="7" t="s">
        <v>27</v>
      </c>
      <c r="E96" s="41">
        <v>2005</v>
      </c>
      <c r="F96" s="46" t="s">
        <v>129</v>
      </c>
      <c r="G96" s="25">
        <v>3</v>
      </c>
      <c r="H96" s="25">
        <v>4</v>
      </c>
      <c r="I96" s="44">
        <v>1.3445601851851842E-2</v>
      </c>
      <c r="J96" s="47">
        <f t="shared" si="1"/>
        <v>5.4490740740740663E-3</v>
      </c>
    </row>
    <row r="97" spans="1:10">
      <c r="A97" s="7">
        <v>33</v>
      </c>
      <c r="B97" s="41">
        <v>115</v>
      </c>
      <c r="C97" s="7" t="s">
        <v>190</v>
      </c>
      <c r="D97" s="7" t="s">
        <v>155</v>
      </c>
      <c r="E97" s="41">
        <v>2006</v>
      </c>
      <c r="F97" s="46" t="s">
        <v>134</v>
      </c>
      <c r="G97" s="25">
        <v>2</v>
      </c>
      <c r="H97" s="25">
        <v>0</v>
      </c>
      <c r="I97" s="44">
        <v>1.3930555555555543E-2</v>
      </c>
      <c r="J97" s="47">
        <f t="shared" si="1"/>
        <v>5.9340277777777672E-3</v>
      </c>
    </row>
    <row r="98" spans="1:10">
      <c r="A98" s="7">
        <v>34</v>
      </c>
      <c r="B98" s="41">
        <v>95</v>
      </c>
      <c r="C98" s="7" t="s">
        <v>153</v>
      </c>
      <c r="D98" s="7" t="s">
        <v>23</v>
      </c>
      <c r="E98" s="41">
        <v>2006</v>
      </c>
      <c r="F98" s="46" t="s">
        <v>134</v>
      </c>
      <c r="G98" s="25">
        <v>1</v>
      </c>
      <c r="H98" s="25">
        <v>0</v>
      </c>
      <c r="I98" s="44">
        <v>1.4159722222222223E-2</v>
      </c>
      <c r="J98" s="47">
        <f t="shared" si="1"/>
        <v>6.1631944444444468E-3</v>
      </c>
    </row>
    <row r="99" spans="1:10">
      <c r="A99" s="7">
        <v>35</v>
      </c>
      <c r="B99" s="41">
        <v>69</v>
      </c>
      <c r="C99" s="7" t="s">
        <v>268</v>
      </c>
      <c r="D99" s="7" t="s">
        <v>65</v>
      </c>
      <c r="E99" s="41">
        <v>2010</v>
      </c>
      <c r="F99" s="46" t="s">
        <v>134</v>
      </c>
      <c r="G99" s="25">
        <v>0</v>
      </c>
      <c r="H99" s="25">
        <v>0</v>
      </c>
      <c r="I99" s="44">
        <v>1.4401620370370368E-2</v>
      </c>
      <c r="J99" s="47">
        <f t="shared" si="1"/>
        <v>6.4050925925925924E-3</v>
      </c>
    </row>
    <row r="100" spans="1:10">
      <c r="A100" s="7">
        <v>36</v>
      </c>
      <c r="B100" s="41">
        <v>73</v>
      </c>
      <c r="C100" s="7" t="s">
        <v>77</v>
      </c>
      <c r="D100" s="7" t="s">
        <v>140</v>
      </c>
      <c r="E100" s="41">
        <v>2006</v>
      </c>
      <c r="F100" s="46" t="s">
        <v>141</v>
      </c>
      <c r="G100" s="25">
        <v>1</v>
      </c>
      <c r="H100" s="25">
        <v>0</v>
      </c>
      <c r="I100" s="44">
        <v>1.4501157407407405E-2</v>
      </c>
      <c r="J100" s="47">
        <f t="shared" si="1"/>
        <v>6.5046296296296293E-3</v>
      </c>
    </row>
    <row r="101" spans="1:10">
      <c r="A101" s="7">
        <v>37</v>
      </c>
      <c r="B101" s="41">
        <v>103</v>
      </c>
      <c r="C101" s="7" t="s">
        <v>180</v>
      </c>
      <c r="D101" s="7" t="s">
        <v>144</v>
      </c>
      <c r="E101" s="41">
        <v>2006</v>
      </c>
      <c r="F101" s="46" t="s">
        <v>134</v>
      </c>
      <c r="G101" s="25">
        <v>3</v>
      </c>
      <c r="H101" s="25">
        <v>5</v>
      </c>
      <c r="I101" s="44">
        <v>1.4578703703703694E-2</v>
      </c>
      <c r="J101" s="47">
        <f t="shared" si="1"/>
        <v>6.5821759259259184E-3</v>
      </c>
    </row>
    <row r="102" spans="1:10">
      <c r="A102" s="7">
        <v>38</v>
      </c>
      <c r="B102" s="41">
        <v>119</v>
      </c>
      <c r="C102" s="7" t="s">
        <v>193</v>
      </c>
      <c r="D102" s="7" t="s">
        <v>26</v>
      </c>
      <c r="E102" s="41">
        <v>2008</v>
      </c>
      <c r="F102" s="46" t="s">
        <v>134</v>
      </c>
      <c r="G102" s="25">
        <v>2</v>
      </c>
      <c r="H102" s="25">
        <v>0</v>
      </c>
      <c r="I102" s="44">
        <v>1.4724537037037022E-2</v>
      </c>
      <c r="J102" s="47">
        <f t="shared" si="1"/>
        <v>6.7280092592592461E-3</v>
      </c>
    </row>
    <row r="103" spans="1:10">
      <c r="A103" s="7">
        <v>39</v>
      </c>
      <c r="B103" s="41">
        <v>81</v>
      </c>
      <c r="C103" s="7" t="s">
        <v>153</v>
      </c>
      <c r="D103" s="7" t="s">
        <v>17</v>
      </c>
      <c r="E103" s="41">
        <v>2007</v>
      </c>
      <c r="F103" s="46" t="s">
        <v>134</v>
      </c>
      <c r="G103" s="25">
        <v>2</v>
      </c>
      <c r="H103" s="25">
        <v>1</v>
      </c>
      <c r="I103" s="44">
        <v>1.4952546296296294E-2</v>
      </c>
      <c r="J103" s="47">
        <f t="shared" si="1"/>
        <v>6.9560185185185176E-3</v>
      </c>
    </row>
    <row r="104" spans="1:10">
      <c r="A104" s="7">
        <v>40</v>
      </c>
      <c r="B104" s="41">
        <v>99</v>
      </c>
      <c r="C104" s="7" t="s">
        <v>174</v>
      </c>
      <c r="D104" s="7" t="s">
        <v>65</v>
      </c>
      <c r="E104" s="41">
        <v>2006</v>
      </c>
      <c r="F104" s="46" t="s">
        <v>135</v>
      </c>
      <c r="G104" s="25">
        <v>0</v>
      </c>
      <c r="H104" s="25">
        <v>0</v>
      </c>
      <c r="I104" s="44">
        <v>1.502314814814814E-2</v>
      </c>
      <c r="J104" s="47">
        <f t="shared" si="1"/>
        <v>7.0266203703703636E-3</v>
      </c>
    </row>
    <row r="105" spans="1:10">
      <c r="A105" s="7">
        <v>41</v>
      </c>
      <c r="B105" s="41">
        <v>100</v>
      </c>
      <c r="C105" s="7" t="s">
        <v>175</v>
      </c>
      <c r="D105" s="7" t="s">
        <v>71</v>
      </c>
      <c r="E105" s="41">
        <v>2008</v>
      </c>
      <c r="F105" s="46" t="s">
        <v>176</v>
      </c>
      <c r="G105" s="25">
        <v>0</v>
      </c>
      <c r="H105" s="25">
        <v>0</v>
      </c>
      <c r="I105" s="44">
        <v>1.5266203703703702E-2</v>
      </c>
      <c r="J105" s="47">
        <f>I105-$I$65</f>
        <v>7.269675925925926E-3</v>
      </c>
    </row>
    <row r="106" spans="1:10">
      <c r="A106" s="7">
        <v>42</v>
      </c>
      <c r="B106" s="41">
        <v>116</v>
      </c>
      <c r="C106" s="7" t="s">
        <v>111</v>
      </c>
      <c r="D106" s="7" t="s">
        <v>47</v>
      </c>
      <c r="E106" s="41">
        <v>2007</v>
      </c>
      <c r="F106" s="46" t="s">
        <v>139</v>
      </c>
      <c r="G106" s="25">
        <v>0</v>
      </c>
      <c r="H106" s="25">
        <v>0</v>
      </c>
      <c r="I106" s="44">
        <v>1.5858796296296284E-2</v>
      </c>
      <c r="J106" s="47">
        <f t="shared" si="1"/>
        <v>7.862268518518508E-3</v>
      </c>
    </row>
    <row r="107" spans="1:10">
      <c r="A107" s="7">
        <v>43</v>
      </c>
      <c r="B107" s="41">
        <v>112</v>
      </c>
      <c r="C107" s="7" t="s">
        <v>169</v>
      </c>
      <c r="D107" s="7" t="s">
        <v>269</v>
      </c>
      <c r="E107" s="41">
        <v>2009</v>
      </c>
      <c r="F107" s="46" t="s">
        <v>12</v>
      </c>
      <c r="G107" s="25">
        <v>1</v>
      </c>
      <c r="H107" s="25">
        <v>0</v>
      </c>
      <c r="I107" s="44">
        <v>1.628124999999999E-2</v>
      </c>
      <c r="J107" s="47">
        <f t="shared" si="1"/>
        <v>8.2847222222222142E-3</v>
      </c>
    </row>
    <row r="108" spans="1:10">
      <c r="A108" s="7">
        <v>44</v>
      </c>
      <c r="B108" s="41">
        <v>82</v>
      </c>
      <c r="C108" s="7" t="s">
        <v>154</v>
      </c>
      <c r="D108" s="7" t="s">
        <v>155</v>
      </c>
      <c r="E108" s="41">
        <v>2006</v>
      </c>
      <c r="F108" s="46" t="s">
        <v>135</v>
      </c>
      <c r="G108" s="25">
        <v>1</v>
      </c>
      <c r="H108" s="25">
        <v>2</v>
      </c>
      <c r="I108" s="44">
        <v>1.6847222222222225E-2</v>
      </c>
      <c r="J108" s="47">
        <f t="shared" si="1"/>
        <v>8.8506944444444492E-3</v>
      </c>
    </row>
    <row r="109" spans="1:10">
      <c r="A109" s="7">
        <v>45</v>
      </c>
      <c r="B109" s="41">
        <v>75</v>
      </c>
      <c r="C109" s="7" t="s">
        <v>143</v>
      </c>
      <c r="D109" s="7" t="s">
        <v>144</v>
      </c>
      <c r="E109" s="41">
        <v>2007</v>
      </c>
      <c r="F109" s="46" t="s">
        <v>134</v>
      </c>
      <c r="G109" s="25">
        <v>1</v>
      </c>
      <c r="H109" s="25">
        <v>3</v>
      </c>
      <c r="I109" s="44">
        <v>1.6883101851851857E-2</v>
      </c>
      <c r="J109" s="47">
        <f t="shared" si="1"/>
        <v>8.8865740740740815E-3</v>
      </c>
    </row>
    <row r="110" spans="1:10">
      <c r="A110" s="7">
        <v>46</v>
      </c>
      <c r="B110" s="41">
        <v>89</v>
      </c>
      <c r="C110" s="7" t="s">
        <v>157</v>
      </c>
      <c r="D110" s="7" t="s">
        <v>164</v>
      </c>
      <c r="E110" s="41">
        <v>2007</v>
      </c>
      <c r="F110" s="46" t="s">
        <v>147</v>
      </c>
      <c r="G110" s="25">
        <v>3</v>
      </c>
      <c r="H110" s="25">
        <v>4</v>
      </c>
      <c r="I110" s="44">
        <v>1.8710648148148143E-2</v>
      </c>
      <c r="J110" s="47">
        <f t="shared" si="1"/>
        <v>1.0714120370370367E-2</v>
      </c>
    </row>
    <row r="111" spans="1:10">
      <c r="A111" s="7">
        <v>47</v>
      </c>
      <c r="B111" s="41">
        <v>76</v>
      </c>
      <c r="C111" s="7" t="s">
        <v>145</v>
      </c>
      <c r="D111" s="7" t="s">
        <v>38</v>
      </c>
      <c r="E111" s="41">
        <v>2006</v>
      </c>
      <c r="F111" s="46" t="s">
        <v>135</v>
      </c>
      <c r="G111" s="25">
        <v>0</v>
      </c>
      <c r="H111" s="25">
        <v>2</v>
      </c>
      <c r="I111" s="44">
        <v>1.9062500000000003E-2</v>
      </c>
      <c r="J111" s="47">
        <f t="shared" si="1"/>
        <v>1.1065972222222227E-2</v>
      </c>
    </row>
    <row r="112" spans="1:10">
      <c r="A112" s="7">
        <v>48</v>
      </c>
      <c r="B112" s="41">
        <v>84</v>
      </c>
      <c r="C112" s="7" t="s">
        <v>157</v>
      </c>
      <c r="D112" s="7" t="s">
        <v>71</v>
      </c>
      <c r="E112" s="41">
        <v>2007</v>
      </c>
      <c r="F112" s="46" t="s">
        <v>147</v>
      </c>
      <c r="G112" s="25">
        <v>0</v>
      </c>
      <c r="H112" s="25">
        <v>2</v>
      </c>
      <c r="I112" s="44">
        <v>1.9991898148148151E-2</v>
      </c>
      <c r="J112" s="47">
        <f t="shared" si="1"/>
        <v>1.1995370370370375E-2</v>
      </c>
    </row>
    <row r="113" spans="1:10">
      <c r="A113" s="7">
        <v>49</v>
      </c>
      <c r="B113" s="41">
        <v>77</v>
      </c>
      <c r="C113" s="7" t="s">
        <v>146</v>
      </c>
      <c r="D113" s="48" t="s">
        <v>34</v>
      </c>
      <c r="E113" s="41">
        <v>2008</v>
      </c>
      <c r="F113" s="46" t="s">
        <v>147</v>
      </c>
      <c r="G113" s="43">
        <v>0</v>
      </c>
      <c r="H113" s="43">
        <v>2</v>
      </c>
      <c r="I113" s="44">
        <v>3.1078703703703706E-2</v>
      </c>
      <c r="J113" s="47">
        <f t="shared" si="1"/>
        <v>2.308217592592593E-2</v>
      </c>
    </row>
    <row r="114" spans="1:10">
      <c r="A114" s="40"/>
      <c r="B114" s="41"/>
      <c r="D114" s="42"/>
      <c r="E114" s="41"/>
      <c r="F114" s="7"/>
      <c r="G114" s="43"/>
      <c r="H114" s="43"/>
      <c r="J114" s="47"/>
    </row>
    <row r="115" spans="1:10">
      <c r="A115" s="40" t="s">
        <v>15</v>
      </c>
      <c r="B115" s="41">
        <v>78</v>
      </c>
      <c r="C115" s="7" t="s">
        <v>148</v>
      </c>
      <c r="D115" s="7" t="s">
        <v>63</v>
      </c>
      <c r="E115" s="41">
        <v>2005</v>
      </c>
      <c r="F115" s="46" t="s">
        <v>12</v>
      </c>
      <c r="G115" s="25"/>
      <c r="J115" s="47"/>
    </row>
    <row r="116" spans="1:10">
      <c r="B116" s="41"/>
      <c r="E116" s="41"/>
      <c r="F116" s="46"/>
      <c r="G116" s="25"/>
      <c r="J116" s="47"/>
    </row>
    <row r="117" spans="1:10">
      <c r="B117" s="41"/>
      <c r="E117" s="41"/>
      <c r="F117" s="46"/>
      <c r="G117" s="25"/>
      <c r="J117" s="47"/>
    </row>
    <row r="118" spans="1:10">
      <c r="A118" s="40" t="s">
        <v>263</v>
      </c>
      <c r="B118" s="41"/>
      <c r="E118" s="41"/>
      <c r="F118" s="46"/>
      <c r="G118" s="25"/>
      <c r="J118" s="47"/>
    </row>
    <row r="119" spans="1:10" ht="7.5" customHeight="1">
      <c r="A119" s="40"/>
      <c r="B119" s="41"/>
      <c r="E119" s="41"/>
      <c r="F119" s="46"/>
      <c r="G119" s="25"/>
      <c r="J119" s="47"/>
    </row>
    <row r="120" spans="1:10">
      <c r="A120" s="7">
        <v>1</v>
      </c>
      <c r="B120" s="41">
        <v>146</v>
      </c>
      <c r="C120" s="7" t="s">
        <v>113</v>
      </c>
      <c r="D120" s="7" t="s">
        <v>114</v>
      </c>
      <c r="E120" s="41">
        <v>2002</v>
      </c>
      <c r="F120" s="46" t="s">
        <v>18</v>
      </c>
      <c r="G120" s="25">
        <v>0</v>
      </c>
      <c r="H120" s="25">
        <v>0</v>
      </c>
      <c r="I120" s="44">
        <v>9.6192129629629579E-3</v>
      </c>
      <c r="J120" s="47"/>
    </row>
    <row r="121" spans="1:10">
      <c r="A121" s="7">
        <v>2</v>
      </c>
      <c r="B121" s="41">
        <v>141</v>
      </c>
      <c r="C121" s="7" t="s">
        <v>130</v>
      </c>
      <c r="D121" s="7" t="s">
        <v>131</v>
      </c>
      <c r="E121" s="41">
        <v>2003</v>
      </c>
      <c r="F121" s="46" t="s">
        <v>18</v>
      </c>
      <c r="G121" s="25">
        <v>4</v>
      </c>
      <c r="H121" s="25">
        <v>0</v>
      </c>
      <c r="I121" s="44">
        <v>1.0038194444444445E-2</v>
      </c>
      <c r="J121" s="47">
        <f t="shared" ref="J121:J148" si="2">I121-$I$120</f>
        <v>4.1898148148148719E-4</v>
      </c>
    </row>
    <row r="122" spans="1:10">
      <c r="A122" s="7">
        <v>3</v>
      </c>
      <c r="B122" s="41">
        <v>135</v>
      </c>
      <c r="C122" s="7" t="s">
        <v>95</v>
      </c>
      <c r="D122" s="7" t="s">
        <v>96</v>
      </c>
      <c r="E122" s="41">
        <v>2002</v>
      </c>
      <c r="F122" s="46" t="s">
        <v>18</v>
      </c>
      <c r="G122" s="25">
        <v>0</v>
      </c>
      <c r="H122" s="25">
        <v>0</v>
      </c>
      <c r="I122" s="44">
        <v>1.0047453703703704E-2</v>
      </c>
      <c r="J122" s="47">
        <f t="shared" si="2"/>
        <v>4.2824074074074639E-4</v>
      </c>
    </row>
    <row r="123" spans="1:10">
      <c r="A123" s="7">
        <v>4</v>
      </c>
      <c r="B123" s="41">
        <v>138</v>
      </c>
      <c r="C123" s="7" t="s">
        <v>89</v>
      </c>
      <c r="D123" s="7" t="s">
        <v>100</v>
      </c>
      <c r="E123" s="41">
        <v>2002</v>
      </c>
      <c r="F123" s="46" t="s">
        <v>21</v>
      </c>
      <c r="G123" s="25">
        <v>0</v>
      </c>
      <c r="H123" s="25">
        <v>0</v>
      </c>
      <c r="I123" s="44">
        <v>1.0215277777777778E-2</v>
      </c>
      <c r="J123" s="47">
        <f t="shared" si="2"/>
        <v>5.960648148148201E-4</v>
      </c>
    </row>
    <row r="124" spans="1:10">
      <c r="A124" s="7">
        <v>5</v>
      </c>
      <c r="B124" s="41">
        <v>149</v>
      </c>
      <c r="C124" s="7" t="s">
        <v>118</v>
      </c>
      <c r="D124" s="7" t="s">
        <v>119</v>
      </c>
      <c r="E124" s="41">
        <v>2002</v>
      </c>
      <c r="F124" s="46" t="s">
        <v>33</v>
      </c>
      <c r="G124" s="25">
        <v>1</v>
      </c>
      <c r="H124" s="25">
        <v>0</v>
      </c>
      <c r="I124" s="44">
        <v>1.0401620370370363E-2</v>
      </c>
      <c r="J124" s="47">
        <f t="shared" si="2"/>
        <v>7.8240740740740528E-4</v>
      </c>
    </row>
    <row r="125" spans="1:10">
      <c r="A125" s="7">
        <v>6</v>
      </c>
      <c r="B125" s="41">
        <v>153</v>
      </c>
      <c r="C125" s="7" t="s">
        <v>125</v>
      </c>
      <c r="D125" s="7" t="s">
        <v>117</v>
      </c>
      <c r="E125" s="41">
        <v>2004</v>
      </c>
      <c r="F125" s="46" t="s">
        <v>28</v>
      </c>
      <c r="G125" s="25">
        <v>0</v>
      </c>
      <c r="H125" s="25">
        <v>0</v>
      </c>
      <c r="I125" s="44">
        <v>1.0671296296296297E-2</v>
      </c>
      <c r="J125" s="47">
        <f t="shared" si="2"/>
        <v>1.0520833333333389E-3</v>
      </c>
    </row>
    <row r="126" spans="1:10">
      <c r="A126" s="7">
        <v>7</v>
      </c>
      <c r="B126" s="41">
        <v>147</v>
      </c>
      <c r="C126" s="7" t="s">
        <v>115</v>
      </c>
      <c r="D126" s="7" t="s">
        <v>91</v>
      </c>
      <c r="E126" s="41">
        <v>2002</v>
      </c>
      <c r="F126" s="46" t="s">
        <v>18</v>
      </c>
      <c r="G126" s="25">
        <v>1</v>
      </c>
      <c r="H126" s="25">
        <v>0</v>
      </c>
      <c r="I126" s="44">
        <v>1.0797453703703701E-2</v>
      </c>
      <c r="J126" s="47">
        <f t="shared" si="2"/>
        <v>1.1782407407407436E-3</v>
      </c>
    </row>
    <row r="127" spans="1:10">
      <c r="A127" s="7">
        <v>8</v>
      </c>
      <c r="B127" s="41">
        <v>140</v>
      </c>
      <c r="C127" s="7" t="s">
        <v>103</v>
      </c>
      <c r="D127" s="7" t="s">
        <v>104</v>
      </c>
      <c r="E127" s="41">
        <v>2002</v>
      </c>
      <c r="F127" s="46" t="s">
        <v>21</v>
      </c>
      <c r="G127" s="25">
        <v>5</v>
      </c>
      <c r="H127" s="25">
        <v>0</v>
      </c>
      <c r="I127" s="44">
        <v>1.0938657407407402E-2</v>
      </c>
      <c r="J127" s="47">
        <f t="shared" si="2"/>
        <v>1.3194444444444443E-3</v>
      </c>
    </row>
    <row r="128" spans="1:10">
      <c r="A128" s="40">
        <v>9</v>
      </c>
      <c r="B128" s="41">
        <v>142</v>
      </c>
      <c r="C128" s="7" t="s">
        <v>105</v>
      </c>
      <c r="D128" s="48" t="s">
        <v>106</v>
      </c>
      <c r="E128" s="41">
        <v>2004</v>
      </c>
      <c r="F128" s="46" t="s">
        <v>21</v>
      </c>
      <c r="G128" s="43">
        <v>0</v>
      </c>
      <c r="H128" s="43">
        <v>0</v>
      </c>
      <c r="I128" s="44">
        <v>1.0978009259259253E-2</v>
      </c>
      <c r="J128" s="47">
        <f t="shared" si="2"/>
        <v>1.3587962962962954E-3</v>
      </c>
    </row>
    <row r="129" spans="1:10">
      <c r="A129" s="40">
        <v>10</v>
      </c>
      <c r="B129" s="41">
        <v>139</v>
      </c>
      <c r="C129" s="7" t="s">
        <v>101</v>
      </c>
      <c r="D129" s="48" t="s">
        <v>102</v>
      </c>
      <c r="E129" s="41">
        <v>2002</v>
      </c>
      <c r="F129" s="46" t="s">
        <v>33</v>
      </c>
      <c r="G129" s="43">
        <v>1</v>
      </c>
      <c r="H129" s="43">
        <v>1</v>
      </c>
      <c r="I129" s="44">
        <v>1.1158564814814809E-2</v>
      </c>
      <c r="J129" s="47">
        <f t="shared" si="2"/>
        <v>1.5393518518518508E-3</v>
      </c>
    </row>
    <row r="130" spans="1:10">
      <c r="A130" s="7">
        <v>11</v>
      </c>
      <c r="B130" s="41">
        <v>144</v>
      </c>
      <c r="C130" s="7" t="s">
        <v>109</v>
      </c>
      <c r="D130" s="7" t="s">
        <v>110</v>
      </c>
      <c r="E130" s="41">
        <v>2003</v>
      </c>
      <c r="F130" s="46" t="s">
        <v>18</v>
      </c>
      <c r="G130" s="25">
        <v>1</v>
      </c>
      <c r="H130" s="25">
        <v>0</v>
      </c>
      <c r="I130" s="44">
        <v>1.1221064814814809E-2</v>
      </c>
      <c r="J130" s="47">
        <f t="shared" si="2"/>
        <v>1.6018518518518508E-3</v>
      </c>
    </row>
    <row r="131" spans="1:10">
      <c r="A131" s="7">
        <v>12</v>
      </c>
      <c r="B131" s="41">
        <v>154</v>
      </c>
      <c r="C131" s="7" t="s">
        <v>126</v>
      </c>
      <c r="D131" s="7" t="s">
        <v>127</v>
      </c>
      <c r="E131" s="41">
        <v>2002</v>
      </c>
      <c r="F131" s="46" t="s">
        <v>18</v>
      </c>
      <c r="G131" s="25">
        <v>1</v>
      </c>
      <c r="H131" s="25">
        <v>2</v>
      </c>
      <c r="I131" s="44">
        <v>1.1482638888888891E-2</v>
      </c>
      <c r="J131" s="47">
        <f t="shared" si="2"/>
        <v>1.8634259259259333E-3</v>
      </c>
    </row>
    <row r="132" spans="1:10">
      <c r="A132" s="7">
        <v>13</v>
      </c>
      <c r="B132" s="41">
        <v>148</v>
      </c>
      <c r="C132" s="7" t="s">
        <v>116</v>
      </c>
      <c r="D132" s="7" t="s">
        <v>117</v>
      </c>
      <c r="E132" s="41">
        <v>2003</v>
      </c>
      <c r="F132" s="46" t="s">
        <v>21</v>
      </c>
      <c r="G132" s="25">
        <v>0</v>
      </c>
      <c r="H132" s="25">
        <v>0</v>
      </c>
      <c r="I132" s="44">
        <v>1.175E-2</v>
      </c>
      <c r="J132" s="47">
        <f t="shared" si="2"/>
        <v>2.1307870370370421E-3</v>
      </c>
    </row>
    <row r="133" spans="1:10">
      <c r="A133" s="7">
        <v>14</v>
      </c>
      <c r="B133" s="41">
        <v>152</v>
      </c>
      <c r="C133" s="7" t="s">
        <v>123</v>
      </c>
      <c r="D133" s="7" t="s">
        <v>124</v>
      </c>
      <c r="E133" s="41">
        <v>2003</v>
      </c>
      <c r="F133" s="46" t="s">
        <v>39</v>
      </c>
      <c r="G133" s="25">
        <v>0</v>
      </c>
      <c r="H133" s="25">
        <v>0</v>
      </c>
      <c r="I133" s="44">
        <v>1.1774305555555552E-2</v>
      </c>
      <c r="J133" s="47">
        <f t="shared" si="2"/>
        <v>2.1550925925925939E-3</v>
      </c>
    </row>
    <row r="134" spans="1:10">
      <c r="A134" s="7">
        <v>15</v>
      </c>
      <c r="B134" s="41">
        <v>145</v>
      </c>
      <c r="C134" s="7" t="s">
        <v>111</v>
      </c>
      <c r="D134" s="7" t="s">
        <v>112</v>
      </c>
      <c r="E134" s="41">
        <v>2004</v>
      </c>
      <c r="F134" s="46" t="s">
        <v>21</v>
      </c>
      <c r="G134" s="25">
        <v>1</v>
      </c>
      <c r="H134" s="25">
        <v>1</v>
      </c>
      <c r="I134" s="44">
        <v>1.1831018518518512E-2</v>
      </c>
      <c r="J134" s="47">
        <f t="shared" si="2"/>
        <v>2.2118055555555537E-3</v>
      </c>
    </row>
    <row r="135" spans="1:10">
      <c r="A135" s="7">
        <v>16</v>
      </c>
      <c r="B135" s="41">
        <v>132</v>
      </c>
      <c r="C135" s="7" t="s">
        <v>62</v>
      </c>
      <c r="D135" s="7" t="s">
        <v>91</v>
      </c>
      <c r="E135" s="41">
        <v>2002</v>
      </c>
      <c r="F135" s="46" t="s">
        <v>33</v>
      </c>
      <c r="G135" s="25">
        <v>1</v>
      </c>
      <c r="H135" s="25">
        <v>2</v>
      </c>
      <c r="I135" s="44">
        <v>1.1861111111111112E-2</v>
      </c>
      <c r="J135" s="47">
        <f t="shared" si="2"/>
        <v>2.2418981481481543E-3</v>
      </c>
    </row>
    <row r="136" spans="1:10">
      <c r="A136" s="7">
        <v>17</v>
      </c>
      <c r="B136" s="41">
        <v>134</v>
      </c>
      <c r="C136" s="7" t="s">
        <v>92</v>
      </c>
      <c r="D136" s="7" t="s">
        <v>93</v>
      </c>
      <c r="E136" s="41">
        <v>2002</v>
      </c>
      <c r="F136" s="46" t="s">
        <v>33</v>
      </c>
      <c r="G136" s="25">
        <v>5</v>
      </c>
      <c r="H136" s="25">
        <v>1</v>
      </c>
      <c r="I136" s="44">
        <v>1.2260416666666664E-2</v>
      </c>
      <c r="J136" s="47">
        <f t="shared" si="2"/>
        <v>2.6412037037037064E-3</v>
      </c>
    </row>
    <row r="137" spans="1:10">
      <c r="A137" s="7">
        <v>18</v>
      </c>
      <c r="B137" s="41">
        <v>67</v>
      </c>
      <c r="C137" s="7" t="s">
        <v>260</v>
      </c>
      <c r="D137" s="7" t="s">
        <v>93</v>
      </c>
      <c r="E137" s="41">
        <v>2004</v>
      </c>
      <c r="F137" s="46" t="s">
        <v>132</v>
      </c>
      <c r="G137" s="25">
        <v>0</v>
      </c>
      <c r="H137" s="25">
        <v>0</v>
      </c>
      <c r="I137" s="44">
        <v>1.2834490740740744E-2</v>
      </c>
      <c r="J137" s="47">
        <f t="shared" si="2"/>
        <v>3.2152777777777856E-3</v>
      </c>
    </row>
    <row r="138" spans="1:10">
      <c r="A138" s="7">
        <v>19</v>
      </c>
      <c r="B138" s="41">
        <v>131</v>
      </c>
      <c r="C138" s="7" t="s">
        <v>231</v>
      </c>
      <c r="D138" s="7" t="s">
        <v>216</v>
      </c>
      <c r="E138" s="41">
        <v>2004</v>
      </c>
      <c r="F138" s="46" t="s">
        <v>270</v>
      </c>
      <c r="G138" s="25">
        <v>0</v>
      </c>
      <c r="H138" s="25">
        <v>0</v>
      </c>
      <c r="I138" s="44">
        <v>1.2854166666666667E-2</v>
      </c>
      <c r="J138" s="47">
        <f t="shared" si="2"/>
        <v>3.2349537037037086E-3</v>
      </c>
    </row>
    <row r="139" spans="1:10">
      <c r="A139" s="7">
        <v>20</v>
      </c>
      <c r="B139" s="41">
        <v>137</v>
      </c>
      <c r="C139" s="7" t="s">
        <v>98</v>
      </c>
      <c r="D139" s="7" t="s">
        <v>99</v>
      </c>
      <c r="E139" s="41">
        <v>2003</v>
      </c>
      <c r="F139" s="46" t="s">
        <v>39</v>
      </c>
      <c r="G139" s="25">
        <v>0</v>
      </c>
      <c r="H139" s="25">
        <v>3</v>
      </c>
      <c r="I139" s="44">
        <v>1.2872685185185176E-2</v>
      </c>
      <c r="J139" s="47">
        <f t="shared" si="2"/>
        <v>3.2534722222222184E-3</v>
      </c>
    </row>
    <row r="140" spans="1:10">
      <c r="A140" s="7">
        <v>21</v>
      </c>
      <c r="B140" s="41">
        <v>136</v>
      </c>
      <c r="C140" s="32" t="s">
        <v>97</v>
      </c>
      <c r="D140" s="7" t="s">
        <v>90</v>
      </c>
      <c r="E140" s="41">
        <v>2003</v>
      </c>
      <c r="F140" s="46" t="s">
        <v>51</v>
      </c>
      <c r="G140" s="25">
        <v>0</v>
      </c>
      <c r="H140" s="25">
        <v>2</v>
      </c>
      <c r="I140" s="44">
        <v>1.3013888888888884E-2</v>
      </c>
      <c r="J140" s="47">
        <f t="shared" si="2"/>
        <v>3.394675925925926E-3</v>
      </c>
    </row>
    <row r="141" spans="1:10">
      <c r="A141" s="7">
        <v>22</v>
      </c>
      <c r="B141" s="41">
        <v>155</v>
      </c>
      <c r="C141" s="7" t="s">
        <v>128</v>
      </c>
      <c r="D141" s="48" t="s">
        <v>110</v>
      </c>
      <c r="E141" s="41">
        <v>2004</v>
      </c>
      <c r="F141" s="46" t="s">
        <v>129</v>
      </c>
      <c r="G141" s="43">
        <v>2</v>
      </c>
      <c r="H141" s="43">
        <v>1</v>
      </c>
      <c r="I141" s="44">
        <v>1.330439814814815E-2</v>
      </c>
      <c r="J141" s="47">
        <f t="shared" si="2"/>
        <v>3.6851851851851924E-3</v>
      </c>
    </row>
    <row r="142" spans="1:10">
      <c r="A142" s="7">
        <v>23</v>
      </c>
      <c r="B142" s="41">
        <v>133</v>
      </c>
      <c r="C142" s="7" t="s">
        <v>64</v>
      </c>
      <c r="D142" s="48" t="s">
        <v>90</v>
      </c>
      <c r="E142" s="41">
        <v>2004</v>
      </c>
      <c r="F142" s="46" t="s">
        <v>66</v>
      </c>
      <c r="G142" s="43">
        <v>1</v>
      </c>
      <c r="H142" s="43">
        <v>0</v>
      </c>
      <c r="I142" s="44">
        <v>1.3626157407407403E-2</v>
      </c>
      <c r="J142" s="47">
        <f t="shared" si="2"/>
        <v>4.0069444444444449E-3</v>
      </c>
    </row>
    <row r="143" spans="1:10">
      <c r="A143" s="7">
        <v>24</v>
      </c>
      <c r="B143" s="41">
        <v>150</v>
      </c>
      <c r="C143" s="7" t="s">
        <v>120</v>
      </c>
      <c r="D143" s="49" t="s">
        <v>102</v>
      </c>
      <c r="E143" s="41">
        <v>2004</v>
      </c>
      <c r="F143" s="46" t="s">
        <v>18</v>
      </c>
      <c r="G143" s="25">
        <v>3</v>
      </c>
      <c r="H143" s="25">
        <v>5</v>
      </c>
      <c r="I143" s="44">
        <v>1.4050925925925918E-2</v>
      </c>
      <c r="J143" s="47">
        <f t="shared" si="2"/>
        <v>4.4317129629629602E-3</v>
      </c>
    </row>
    <row r="144" spans="1:10">
      <c r="A144" s="7">
        <v>25</v>
      </c>
      <c r="B144" s="41">
        <v>143</v>
      </c>
      <c r="C144" s="7" t="s">
        <v>107</v>
      </c>
      <c r="D144" s="7" t="s">
        <v>108</v>
      </c>
      <c r="E144" s="41">
        <v>2004</v>
      </c>
      <c r="F144" s="46" t="s">
        <v>66</v>
      </c>
      <c r="G144" s="25">
        <v>0</v>
      </c>
      <c r="H144" s="25">
        <v>0</v>
      </c>
      <c r="I144" s="44">
        <v>1.4344907407407403E-2</v>
      </c>
      <c r="J144" s="47">
        <f t="shared" si="2"/>
        <v>4.7256944444444456E-3</v>
      </c>
    </row>
    <row r="145" spans="1:10">
      <c r="A145" s="7">
        <v>26</v>
      </c>
      <c r="B145" s="41">
        <v>130</v>
      </c>
      <c r="C145" s="7" t="s">
        <v>87</v>
      </c>
      <c r="D145" s="7" t="s">
        <v>88</v>
      </c>
      <c r="E145" s="41">
        <v>2002</v>
      </c>
      <c r="F145" s="46" t="s">
        <v>39</v>
      </c>
      <c r="G145" s="25">
        <v>3</v>
      </c>
      <c r="H145" s="25">
        <v>1</v>
      </c>
      <c r="I145" s="44">
        <v>1.5723379629629632E-2</v>
      </c>
      <c r="J145" s="47">
        <f t="shared" si="2"/>
        <v>6.1041666666666744E-3</v>
      </c>
    </row>
    <row r="146" spans="1:10">
      <c r="A146" s="7">
        <v>27</v>
      </c>
      <c r="B146" s="41">
        <v>151</v>
      </c>
      <c r="C146" s="7" t="s">
        <v>121</v>
      </c>
      <c r="D146" s="7" t="s">
        <v>99</v>
      </c>
      <c r="E146" s="41">
        <v>2004</v>
      </c>
      <c r="F146" s="46" t="s">
        <v>18</v>
      </c>
      <c r="G146" s="25">
        <v>3</v>
      </c>
      <c r="H146" s="25">
        <v>2</v>
      </c>
      <c r="I146" s="44">
        <v>1.637152777777777E-2</v>
      </c>
      <c r="J146" s="47">
        <f t="shared" si="2"/>
        <v>6.7523148148148117E-3</v>
      </c>
    </row>
    <row r="147" spans="1:10">
      <c r="A147" s="7">
        <v>28</v>
      </c>
      <c r="B147" s="41">
        <v>6</v>
      </c>
      <c r="C147" s="7" t="s">
        <v>209</v>
      </c>
      <c r="D147" s="7" t="s">
        <v>88</v>
      </c>
      <c r="E147" s="41">
        <v>2002</v>
      </c>
      <c r="F147" s="46" t="s">
        <v>135</v>
      </c>
      <c r="G147" s="25">
        <v>5</v>
      </c>
      <c r="H147" s="25">
        <v>3</v>
      </c>
      <c r="I147" s="44">
        <v>2.1937500000000009E-2</v>
      </c>
      <c r="J147" s="47">
        <f t="shared" si="2"/>
        <v>1.2318287037037051E-2</v>
      </c>
    </row>
    <row r="148" spans="1:10">
      <c r="A148" s="7">
        <v>29</v>
      </c>
      <c r="B148" s="41">
        <v>19</v>
      </c>
      <c r="C148" s="7" t="s">
        <v>223</v>
      </c>
      <c r="D148" s="7" t="s">
        <v>224</v>
      </c>
      <c r="E148" s="41">
        <v>2004</v>
      </c>
      <c r="F148" s="46" t="s">
        <v>135</v>
      </c>
      <c r="G148" s="25">
        <v>0</v>
      </c>
      <c r="H148" s="25">
        <v>1</v>
      </c>
      <c r="I148" s="44">
        <v>2.6305555555555572E-2</v>
      </c>
      <c r="J148" s="47">
        <f t="shared" si="2"/>
        <v>1.6686342592592614E-2</v>
      </c>
    </row>
    <row r="149" spans="1:10" s="5" customFormat="1">
      <c r="A149" s="7"/>
      <c r="B149" s="41"/>
      <c r="C149" s="7"/>
      <c r="D149" s="7"/>
      <c r="E149" s="41"/>
      <c r="F149" s="46"/>
      <c r="G149" s="25"/>
      <c r="H149" s="25"/>
      <c r="I149" s="44"/>
      <c r="J149" s="47"/>
    </row>
    <row r="150" spans="1:10">
      <c r="B150" s="41"/>
      <c r="E150" s="41"/>
      <c r="F150" s="46"/>
      <c r="G150" s="25"/>
      <c r="J150" s="47"/>
    </row>
    <row r="151" spans="1:10">
      <c r="A151" s="40" t="s">
        <v>264</v>
      </c>
      <c r="B151" s="41"/>
      <c r="D151" s="42"/>
      <c r="E151" s="41"/>
      <c r="F151" s="7"/>
      <c r="G151" s="43"/>
      <c r="H151" s="43"/>
      <c r="J151" s="47"/>
    </row>
    <row r="152" spans="1:10" ht="7.5" customHeight="1">
      <c r="A152" s="40"/>
      <c r="B152" s="41"/>
      <c r="D152" s="42"/>
      <c r="E152" s="41"/>
      <c r="F152" s="7"/>
      <c r="G152" s="43"/>
      <c r="H152" s="43"/>
      <c r="J152" s="47"/>
    </row>
    <row r="153" spans="1:10">
      <c r="A153" s="7">
        <v>1</v>
      </c>
      <c r="B153" s="41">
        <v>174</v>
      </c>
      <c r="C153" s="7" t="s">
        <v>46</v>
      </c>
      <c r="D153" s="7" t="s">
        <v>34</v>
      </c>
      <c r="E153" s="41">
        <v>2002</v>
      </c>
      <c r="F153" s="46" t="s">
        <v>18</v>
      </c>
      <c r="G153" s="25">
        <v>0</v>
      </c>
      <c r="H153" s="25">
        <v>0</v>
      </c>
      <c r="I153" s="44">
        <v>1.1657407407407457E-2</v>
      </c>
    </row>
    <row r="154" spans="1:10">
      <c r="A154" s="7">
        <v>2</v>
      </c>
      <c r="B154" s="41">
        <v>190</v>
      </c>
      <c r="C154" s="7" t="s">
        <v>78</v>
      </c>
      <c r="D154" s="7" t="s">
        <v>32</v>
      </c>
      <c r="E154" s="41">
        <v>2002</v>
      </c>
      <c r="F154" s="46" t="s">
        <v>33</v>
      </c>
      <c r="G154" s="25">
        <v>0</v>
      </c>
      <c r="H154" s="25">
        <v>0</v>
      </c>
      <c r="I154" s="44">
        <v>1.1998842592592693E-2</v>
      </c>
      <c r="J154" s="47">
        <f>I154-$I$153</f>
        <v>3.4143518518523625E-4</v>
      </c>
    </row>
    <row r="155" spans="1:10">
      <c r="A155" s="7">
        <v>3</v>
      </c>
      <c r="B155" s="41">
        <v>159</v>
      </c>
      <c r="C155" s="7" t="s">
        <v>25</v>
      </c>
      <c r="D155" s="7" t="s">
        <v>26</v>
      </c>
      <c r="E155" s="41">
        <v>2002</v>
      </c>
      <c r="F155" s="46" t="s">
        <v>18</v>
      </c>
      <c r="G155" s="25">
        <v>0</v>
      </c>
      <c r="H155" s="25">
        <v>1</v>
      </c>
      <c r="I155" s="44">
        <v>1.2197916666666673E-2</v>
      </c>
      <c r="J155" s="47">
        <f t="shared" ref="J155:J190" si="3">I155-$I$153</f>
        <v>5.4050925925921631E-4</v>
      </c>
    </row>
    <row r="156" spans="1:10">
      <c r="A156" s="7">
        <v>4</v>
      </c>
      <c r="B156" s="41">
        <v>165</v>
      </c>
      <c r="C156" s="7" t="s">
        <v>35</v>
      </c>
      <c r="D156" s="7" t="s">
        <v>36</v>
      </c>
      <c r="E156" s="41">
        <v>2002</v>
      </c>
      <c r="F156" s="46" t="s">
        <v>18</v>
      </c>
      <c r="G156" s="25">
        <v>0</v>
      </c>
      <c r="H156" s="25">
        <v>0</v>
      </c>
      <c r="I156" s="44">
        <v>1.2454861111111139E-2</v>
      </c>
      <c r="J156" s="47">
        <f t="shared" si="3"/>
        <v>7.9745370370368218E-4</v>
      </c>
    </row>
    <row r="157" spans="1:10">
      <c r="A157" s="7">
        <v>5</v>
      </c>
      <c r="B157" s="41">
        <v>187</v>
      </c>
      <c r="C157" s="7" t="s">
        <v>74</v>
      </c>
      <c r="D157" s="7" t="s">
        <v>63</v>
      </c>
      <c r="E157" s="41">
        <v>2002</v>
      </c>
      <c r="F157" s="46" t="s">
        <v>33</v>
      </c>
      <c r="G157" s="25">
        <v>0</v>
      </c>
      <c r="H157" s="25">
        <v>0</v>
      </c>
      <c r="I157" s="44">
        <v>1.2619212962963047E-2</v>
      </c>
      <c r="J157" s="47">
        <f t="shared" si="3"/>
        <v>9.6180555555559072E-4</v>
      </c>
    </row>
    <row r="158" spans="1:10">
      <c r="A158" s="7">
        <v>6</v>
      </c>
      <c r="B158" s="41">
        <v>156</v>
      </c>
      <c r="C158" s="7" t="s">
        <v>16</v>
      </c>
      <c r="D158" s="7" t="s">
        <v>17</v>
      </c>
      <c r="E158" s="41">
        <v>2002</v>
      </c>
      <c r="F158" s="46" t="s">
        <v>18</v>
      </c>
      <c r="G158" s="25">
        <v>0</v>
      </c>
      <c r="H158" s="25">
        <v>0</v>
      </c>
      <c r="I158" s="44">
        <v>1.2879629629629623E-2</v>
      </c>
      <c r="J158" s="47">
        <f t="shared" si="3"/>
        <v>1.2222222222221663E-3</v>
      </c>
    </row>
    <row r="159" spans="1:10">
      <c r="A159" s="7">
        <v>7</v>
      </c>
      <c r="B159" s="41">
        <v>195</v>
      </c>
      <c r="C159" s="7" t="s">
        <v>83</v>
      </c>
      <c r="D159" s="7" t="s">
        <v>84</v>
      </c>
      <c r="E159" s="41">
        <v>2002</v>
      </c>
      <c r="F159" s="46" t="s">
        <v>33</v>
      </c>
      <c r="G159" s="25">
        <v>0</v>
      </c>
      <c r="H159" s="25">
        <v>4</v>
      </c>
      <c r="I159" s="44">
        <v>1.2913194444444552E-2</v>
      </c>
      <c r="J159" s="47">
        <f t="shared" si="3"/>
        <v>1.2557870370370951E-3</v>
      </c>
    </row>
    <row r="160" spans="1:10">
      <c r="A160" s="7">
        <v>8</v>
      </c>
      <c r="B160" s="41">
        <v>173</v>
      </c>
      <c r="C160" s="7" t="s">
        <v>52</v>
      </c>
      <c r="D160" s="7" t="s">
        <v>53</v>
      </c>
      <c r="E160" s="41">
        <v>2004</v>
      </c>
      <c r="F160" s="46" t="s">
        <v>28</v>
      </c>
      <c r="G160" s="25">
        <v>0</v>
      </c>
      <c r="H160" s="25">
        <v>0</v>
      </c>
      <c r="I160" s="44">
        <v>1.2973379629629675E-2</v>
      </c>
      <c r="J160" s="47">
        <f t="shared" si="3"/>
        <v>1.3159722222222184E-3</v>
      </c>
    </row>
    <row r="161" spans="1:10">
      <c r="A161" s="7">
        <v>9</v>
      </c>
      <c r="B161" s="41">
        <v>183</v>
      </c>
      <c r="C161" s="7" t="s">
        <v>67</v>
      </c>
      <c r="D161" s="7" t="s">
        <v>68</v>
      </c>
      <c r="E161" s="41">
        <v>2003</v>
      </c>
      <c r="F161" s="46" t="s">
        <v>18</v>
      </c>
      <c r="G161" s="25">
        <v>1</v>
      </c>
      <c r="H161" s="25">
        <v>1</v>
      </c>
      <c r="I161" s="44">
        <v>1.3005787037037114E-2</v>
      </c>
      <c r="J161" s="47">
        <f t="shared" si="3"/>
        <v>1.3483796296296577E-3</v>
      </c>
    </row>
    <row r="162" spans="1:10">
      <c r="A162" s="7">
        <v>10</v>
      </c>
      <c r="B162" s="41">
        <v>160</v>
      </c>
      <c r="C162" s="7" t="s">
        <v>16</v>
      </c>
      <c r="D162" s="7" t="s">
        <v>27</v>
      </c>
      <c r="E162" s="41">
        <v>2004</v>
      </c>
      <c r="F162" s="46" t="s">
        <v>28</v>
      </c>
      <c r="G162" s="25">
        <v>2</v>
      </c>
      <c r="H162" s="25">
        <v>3</v>
      </c>
      <c r="I162" s="44">
        <v>1.3010416666666679E-2</v>
      </c>
      <c r="J162" s="47">
        <f t="shared" si="3"/>
        <v>1.3530092592592222E-3</v>
      </c>
    </row>
    <row r="163" spans="1:10">
      <c r="A163" s="7">
        <v>11</v>
      </c>
      <c r="B163" s="41">
        <v>176</v>
      </c>
      <c r="C163" s="7" t="s">
        <v>55</v>
      </c>
      <c r="D163" s="7" t="s">
        <v>56</v>
      </c>
      <c r="E163" s="41">
        <v>2002</v>
      </c>
      <c r="F163" s="46" t="s">
        <v>18</v>
      </c>
      <c r="G163" s="25">
        <v>2</v>
      </c>
      <c r="H163" s="25">
        <v>3</v>
      </c>
      <c r="I163" s="44">
        <v>1.3059027777777838E-2</v>
      </c>
      <c r="J163" s="47">
        <f t="shared" si="3"/>
        <v>1.4016203703703812E-3</v>
      </c>
    </row>
    <row r="164" spans="1:10">
      <c r="A164" s="7">
        <v>12</v>
      </c>
      <c r="B164" s="41">
        <v>185</v>
      </c>
      <c r="C164" s="7" t="s">
        <v>70</v>
      </c>
      <c r="D164" s="7" t="s">
        <v>71</v>
      </c>
      <c r="E164" s="41">
        <v>2003</v>
      </c>
      <c r="F164" s="46" t="s">
        <v>18</v>
      </c>
      <c r="G164" s="25">
        <v>1</v>
      </c>
      <c r="H164" s="25">
        <v>1</v>
      </c>
      <c r="I164" s="44">
        <v>1.321527777777786E-2</v>
      </c>
      <c r="J164" s="47">
        <f t="shared" si="3"/>
        <v>1.5578703703704039E-3</v>
      </c>
    </row>
    <row r="165" spans="1:10">
      <c r="A165" s="7">
        <v>13</v>
      </c>
      <c r="B165" s="41">
        <v>194</v>
      </c>
      <c r="C165" s="7" t="s">
        <v>142</v>
      </c>
      <c r="D165" s="7" t="s">
        <v>133</v>
      </c>
      <c r="E165" s="41">
        <v>2004</v>
      </c>
      <c r="F165" s="46" t="s">
        <v>270</v>
      </c>
      <c r="G165" s="25">
        <v>0</v>
      </c>
      <c r="H165" s="25">
        <v>0</v>
      </c>
      <c r="I165" s="44">
        <v>1.3326388888888999E-2</v>
      </c>
      <c r="J165" s="47">
        <f t="shared" si="3"/>
        <v>1.6689814814815421E-3</v>
      </c>
    </row>
    <row r="166" spans="1:10">
      <c r="A166" s="7">
        <v>14</v>
      </c>
      <c r="B166" s="41">
        <v>169</v>
      </c>
      <c r="C166" s="7" t="s">
        <v>44</v>
      </c>
      <c r="D166" s="7" t="s">
        <v>45</v>
      </c>
      <c r="E166" s="41">
        <v>2003</v>
      </c>
      <c r="F166" s="46" t="s">
        <v>33</v>
      </c>
      <c r="G166" s="25">
        <v>0</v>
      </c>
      <c r="H166" s="25">
        <v>1</v>
      </c>
      <c r="I166" s="44">
        <v>1.4055555555555595E-2</v>
      </c>
      <c r="J166" s="47">
        <f t="shared" si="3"/>
        <v>2.3981481481481388E-3</v>
      </c>
    </row>
    <row r="167" spans="1:10">
      <c r="A167" s="7">
        <v>15</v>
      </c>
      <c r="B167" s="41">
        <v>164</v>
      </c>
      <c r="C167" s="7" t="s">
        <v>22</v>
      </c>
      <c r="D167" s="7" t="s">
        <v>17</v>
      </c>
      <c r="E167" s="41">
        <v>2002</v>
      </c>
      <c r="F167" s="46" t="s">
        <v>24</v>
      </c>
      <c r="G167" s="25">
        <v>2</v>
      </c>
      <c r="H167" s="25">
        <v>5</v>
      </c>
      <c r="I167" s="44">
        <v>1.4335648148148169E-2</v>
      </c>
      <c r="J167" s="47">
        <f t="shared" si="3"/>
        <v>2.678240740740712E-3</v>
      </c>
    </row>
    <row r="168" spans="1:10">
      <c r="A168" s="7">
        <v>16</v>
      </c>
      <c r="B168" s="41">
        <v>171</v>
      </c>
      <c r="C168" s="7" t="s">
        <v>48</v>
      </c>
      <c r="D168" s="7" t="s">
        <v>49</v>
      </c>
      <c r="E168" s="41">
        <v>2004</v>
      </c>
      <c r="F168" s="46" t="s">
        <v>21</v>
      </c>
      <c r="G168" s="25">
        <v>0</v>
      </c>
      <c r="H168" s="25">
        <v>0</v>
      </c>
      <c r="I168" s="44">
        <v>1.4535879629629676E-2</v>
      </c>
      <c r="J168" s="47">
        <f t="shared" si="3"/>
        <v>2.8784722222222198E-3</v>
      </c>
    </row>
    <row r="169" spans="1:10">
      <c r="A169" s="7">
        <v>17</v>
      </c>
      <c r="B169" s="41">
        <v>161</v>
      </c>
      <c r="C169" s="7" t="s">
        <v>29</v>
      </c>
      <c r="D169" s="7" t="s">
        <v>30</v>
      </c>
      <c r="E169" s="41">
        <v>2002</v>
      </c>
      <c r="F169" s="46" t="s">
        <v>18</v>
      </c>
      <c r="G169" s="25">
        <v>1</v>
      </c>
      <c r="H169" s="25">
        <v>0</v>
      </c>
      <c r="I169" s="44">
        <v>1.4597222222222244E-2</v>
      </c>
      <c r="J169" s="47">
        <f t="shared" si="3"/>
        <v>2.9398148148147875E-3</v>
      </c>
    </row>
    <row r="170" spans="1:10">
      <c r="A170" s="7">
        <v>18</v>
      </c>
      <c r="B170" s="41">
        <v>158</v>
      </c>
      <c r="C170" s="7" t="s">
        <v>22</v>
      </c>
      <c r="D170" s="7" t="s">
        <v>23</v>
      </c>
      <c r="E170" s="41">
        <v>2002</v>
      </c>
      <c r="F170" s="46" t="s">
        <v>24</v>
      </c>
      <c r="G170" s="25">
        <v>1</v>
      </c>
      <c r="H170" s="25">
        <v>4</v>
      </c>
      <c r="I170" s="44">
        <v>1.4614583333333335E-2</v>
      </c>
      <c r="J170" s="47">
        <f t="shared" si="3"/>
        <v>2.9571759259258788E-3</v>
      </c>
    </row>
    <row r="171" spans="1:10">
      <c r="A171" s="7">
        <v>19</v>
      </c>
      <c r="B171" s="41">
        <v>178</v>
      </c>
      <c r="C171" s="7" t="s">
        <v>59</v>
      </c>
      <c r="D171" s="7" t="s">
        <v>38</v>
      </c>
      <c r="E171" s="41">
        <v>2004</v>
      </c>
      <c r="F171" s="46" t="s">
        <v>33</v>
      </c>
      <c r="G171" s="25">
        <v>1</v>
      </c>
      <c r="H171" s="25">
        <v>0</v>
      </c>
      <c r="I171" s="44">
        <v>1.4672453703703774E-2</v>
      </c>
      <c r="J171" s="47">
        <f t="shared" si="3"/>
        <v>3.0150462962963177E-3</v>
      </c>
    </row>
    <row r="172" spans="1:10">
      <c r="A172" s="7">
        <v>20</v>
      </c>
      <c r="B172" s="41">
        <v>168</v>
      </c>
      <c r="C172" s="7" t="s">
        <v>42</v>
      </c>
      <c r="D172" s="7" t="s">
        <v>43</v>
      </c>
      <c r="E172" s="41">
        <v>2002</v>
      </c>
      <c r="F172" s="46" t="s">
        <v>18</v>
      </c>
      <c r="G172" s="25">
        <v>2</v>
      </c>
      <c r="H172" s="25">
        <v>4</v>
      </c>
      <c r="I172" s="44">
        <v>1.5280092592592628E-2</v>
      </c>
      <c r="J172" s="47">
        <f t="shared" si="3"/>
        <v>3.6226851851851715E-3</v>
      </c>
    </row>
    <row r="173" spans="1:10">
      <c r="A173" s="7">
        <v>21</v>
      </c>
      <c r="B173" s="41">
        <v>182</v>
      </c>
      <c r="C173" s="7" t="s">
        <v>64</v>
      </c>
      <c r="D173" s="7" t="s">
        <v>65</v>
      </c>
      <c r="E173" s="41">
        <v>2004</v>
      </c>
      <c r="F173" s="46" t="s">
        <v>66</v>
      </c>
      <c r="G173" s="25">
        <v>4</v>
      </c>
      <c r="H173" s="25">
        <v>2</v>
      </c>
      <c r="I173" s="44">
        <v>1.5710648148148213E-2</v>
      </c>
      <c r="J173" s="47">
        <f t="shared" si="3"/>
        <v>4.0532407407407565E-3</v>
      </c>
    </row>
    <row r="174" spans="1:10">
      <c r="A174" s="7">
        <v>22</v>
      </c>
      <c r="B174" s="41">
        <v>157</v>
      </c>
      <c r="C174" s="7" t="s">
        <v>19</v>
      </c>
      <c r="D174" s="7" t="s">
        <v>20</v>
      </c>
      <c r="E174" s="41">
        <v>2003</v>
      </c>
      <c r="F174" s="46" t="s">
        <v>21</v>
      </c>
      <c r="G174" s="25">
        <v>4</v>
      </c>
      <c r="H174" s="25">
        <v>5</v>
      </c>
      <c r="I174" s="44">
        <v>1.5828703703703699E-2</v>
      </c>
      <c r="J174" s="47">
        <f t="shared" si="3"/>
        <v>4.1712962962962424E-3</v>
      </c>
    </row>
    <row r="175" spans="1:10">
      <c r="A175" s="7">
        <v>23</v>
      </c>
      <c r="B175" s="41">
        <v>189</v>
      </c>
      <c r="C175" s="7" t="s">
        <v>76</v>
      </c>
      <c r="D175" s="7" t="s">
        <v>77</v>
      </c>
      <c r="E175" s="41">
        <v>2003</v>
      </c>
      <c r="F175" s="46" t="s">
        <v>39</v>
      </c>
      <c r="G175" s="25">
        <v>2</v>
      </c>
      <c r="H175" s="25">
        <v>1</v>
      </c>
      <c r="I175" s="44">
        <v>1.6006944444444535E-2</v>
      </c>
      <c r="J175" s="47">
        <f t="shared" si="3"/>
        <v>4.3495370370370788E-3</v>
      </c>
    </row>
    <row r="176" spans="1:10">
      <c r="A176" s="7">
        <v>24</v>
      </c>
      <c r="B176" s="41">
        <v>162</v>
      </c>
      <c r="C176" s="7" t="s">
        <v>31</v>
      </c>
      <c r="D176" s="7" t="s">
        <v>32</v>
      </c>
      <c r="E176" s="41">
        <v>2004</v>
      </c>
      <c r="F176" s="46" t="s">
        <v>33</v>
      </c>
      <c r="G176" s="25">
        <v>1</v>
      </c>
      <c r="H176" s="25">
        <v>2</v>
      </c>
      <c r="I176" s="44">
        <v>1.6064814814814834E-2</v>
      </c>
      <c r="J176" s="47">
        <f t="shared" si="3"/>
        <v>4.4074074074073773E-3</v>
      </c>
    </row>
    <row r="177" spans="1:10">
      <c r="A177" s="7">
        <v>25</v>
      </c>
      <c r="B177" s="41">
        <v>186</v>
      </c>
      <c r="C177" s="7" t="s">
        <v>72</v>
      </c>
      <c r="D177" s="7" t="s">
        <v>73</v>
      </c>
      <c r="E177" s="41">
        <v>2003</v>
      </c>
      <c r="F177" s="46" t="s">
        <v>51</v>
      </c>
      <c r="G177" s="25">
        <v>0</v>
      </c>
      <c r="H177" s="25">
        <v>0</v>
      </c>
      <c r="I177" s="44">
        <v>1.6472222222222305E-2</v>
      </c>
      <c r="J177" s="47">
        <f t="shared" si="3"/>
        <v>4.8148148148148481E-3</v>
      </c>
    </row>
    <row r="178" spans="1:10">
      <c r="A178" s="7">
        <v>26</v>
      </c>
      <c r="B178" s="41">
        <v>170</v>
      </c>
      <c r="C178" s="7" t="s">
        <v>46</v>
      </c>
      <c r="D178" s="7" t="s">
        <v>47</v>
      </c>
      <c r="E178" s="41">
        <v>2004</v>
      </c>
      <c r="F178" s="46" t="s">
        <v>18</v>
      </c>
      <c r="G178" s="25">
        <v>1</v>
      </c>
      <c r="H178" s="25">
        <v>0</v>
      </c>
      <c r="I178" s="44">
        <v>1.6732638888888925E-2</v>
      </c>
      <c r="J178" s="47">
        <f t="shared" si="3"/>
        <v>5.0752314814814688E-3</v>
      </c>
    </row>
    <row r="179" spans="1:10">
      <c r="A179" s="7">
        <v>27</v>
      </c>
      <c r="B179" s="41">
        <v>172</v>
      </c>
      <c r="C179" s="7" t="s">
        <v>50</v>
      </c>
      <c r="D179" s="7" t="s">
        <v>38</v>
      </c>
      <c r="E179" s="41">
        <v>2003</v>
      </c>
      <c r="F179" s="46" t="s">
        <v>51</v>
      </c>
      <c r="G179" s="25">
        <v>5</v>
      </c>
      <c r="H179" s="25">
        <v>1</v>
      </c>
      <c r="I179" s="44">
        <v>1.6821759259259304E-2</v>
      </c>
      <c r="J179" s="47">
        <f t="shared" si="3"/>
        <v>5.1643518518518471E-3</v>
      </c>
    </row>
    <row r="180" spans="1:10">
      <c r="A180" s="7">
        <v>28</v>
      </c>
      <c r="B180" s="41">
        <v>167</v>
      </c>
      <c r="C180" s="7" t="s">
        <v>40</v>
      </c>
      <c r="D180" s="7" t="s">
        <v>41</v>
      </c>
      <c r="E180" s="41">
        <v>2003</v>
      </c>
      <c r="F180" s="46" t="s">
        <v>21</v>
      </c>
      <c r="G180" s="25">
        <v>0</v>
      </c>
      <c r="H180" s="25">
        <v>5</v>
      </c>
      <c r="I180" s="44">
        <v>1.6976851851851875E-2</v>
      </c>
      <c r="J180" s="47">
        <f t="shared" si="3"/>
        <v>5.3194444444444183E-3</v>
      </c>
    </row>
    <row r="181" spans="1:10">
      <c r="A181" s="7">
        <v>29</v>
      </c>
      <c r="B181" s="41">
        <v>191</v>
      </c>
      <c r="C181" s="7" t="s">
        <v>79</v>
      </c>
      <c r="D181" s="7" t="s">
        <v>73</v>
      </c>
      <c r="E181" s="41">
        <v>2004</v>
      </c>
      <c r="F181" s="46" t="s">
        <v>18</v>
      </c>
      <c r="G181" s="25">
        <v>3</v>
      </c>
      <c r="H181" s="25">
        <v>1</v>
      </c>
      <c r="I181" s="44">
        <v>1.8172453703703802E-2</v>
      </c>
      <c r="J181" s="47">
        <f t="shared" si="3"/>
        <v>6.5150462962963451E-3</v>
      </c>
    </row>
    <row r="182" spans="1:10">
      <c r="A182" s="7">
        <v>30</v>
      </c>
      <c r="B182" s="41">
        <v>192</v>
      </c>
      <c r="C182" s="7" t="s">
        <v>80</v>
      </c>
      <c r="D182" s="7" t="s">
        <v>81</v>
      </c>
      <c r="E182" s="41">
        <v>2004</v>
      </c>
      <c r="F182" s="46" t="s">
        <v>21</v>
      </c>
      <c r="G182" s="25">
        <v>3</v>
      </c>
      <c r="H182" s="25">
        <v>0</v>
      </c>
      <c r="I182" s="44">
        <v>1.8206018518518618E-2</v>
      </c>
      <c r="J182" s="47">
        <f t="shared" si="3"/>
        <v>6.5486111111111613E-3</v>
      </c>
    </row>
    <row r="183" spans="1:10">
      <c r="A183" s="7">
        <v>31</v>
      </c>
      <c r="B183" s="41">
        <v>188</v>
      </c>
      <c r="C183" s="7" t="s">
        <v>75</v>
      </c>
      <c r="D183" s="7" t="s">
        <v>34</v>
      </c>
      <c r="E183" s="41">
        <v>2004</v>
      </c>
      <c r="F183" s="46" t="s">
        <v>18</v>
      </c>
      <c r="G183" s="25">
        <v>0</v>
      </c>
      <c r="H183" s="25">
        <v>3</v>
      </c>
      <c r="I183" s="44">
        <v>1.8289351851851942E-2</v>
      </c>
      <c r="J183" s="47">
        <f t="shared" si="3"/>
        <v>6.6319444444444854E-3</v>
      </c>
    </row>
    <row r="184" spans="1:10">
      <c r="A184" s="7">
        <v>32</v>
      </c>
      <c r="B184" s="41">
        <v>177</v>
      </c>
      <c r="C184" s="7" t="s">
        <v>57</v>
      </c>
      <c r="D184" s="7" t="s">
        <v>58</v>
      </c>
      <c r="E184" s="41">
        <v>2004</v>
      </c>
      <c r="F184" s="46" t="s">
        <v>18</v>
      </c>
      <c r="G184" s="25">
        <v>1</v>
      </c>
      <c r="H184" s="25">
        <v>5</v>
      </c>
      <c r="I184" s="44">
        <v>1.8771990740740801E-2</v>
      </c>
      <c r="J184" s="47">
        <f t="shared" si="3"/>
        <v>7.1145833333333443E-3</v>
      </c>
    </row>
    <row r="185" spans="1:10">
      <c r="A185" s="7">
        <v>33</v>
      </c>
      <c r="B185" s="41">
        <v>166</v>
      </c>
      <c r="C185" s="7" t="s">
        <v>37</v>
      </c>
      <c r="D185" s="7" t="s">
        <v>38</v>
      </c>
      <c r="E185" s="41">
        <v>2003</v>
      </c>
      <c r="F185" s="46" t="s">
        <v>39</v>
      </c>
      <c r="G185" s="25">
        <v>0</v>
      </c>
      <c r="H185" s="25">
        <v>1</v>
      </c>
      <c r="I185" s="44">
        <v>1.9129629629629653E-2</v>
      </c>
      <c r="J185" s="47">
        <f t="shared" si="3"/>
        <v>7.4722222222221961E-3</v>
      </c>
    </row>
    <row r="186" spans="1:10">
      <c r="A186" s="7">
        <v>34</v>
      </c>
      <c r="B186" s="41">
        <v>196</v>
      </c>
      <c r="C186" s="7" t="s">
        <v>85</v>
      </c>
      <c r="D186" s="7" t="s">
        <v>86</v>
      </c>
      <c r="E186" s="41">
        <v>2004</v>
      </c>
      <c r="F186" s="46" t="s">
        <v>18</v>
      </c>
      <c r="G186" s="25">
        <v>3</v>
      </c>
      <c r="H186" s="25">
        <v>1</v>
      </c>
      <c r="I186" s="44">
        <v>1.9261574074074188E-2</v>
      </c>
      <c r="J186" s="47">
        <f t="shared" si="3"/>
        <v>7.6041666666667312E-3</v>
      </c>
    </row>
    <row r="187" spans="1:10">
      <c r="A187" s="7">
        <v>35</v>
      </c>
      <c r="B187" s="41">
        <v>175</v>
      </c>
      <c r="C187" s="7" t="s">
        <v>54</v>
      </c>
      <c r="D187" s="7" t="s">
        <v>38</v>
      </c>
      <c r="E187" s="41">
        <v>2004</v>
      </c>
      <c r="F187" s="46" t="s">
        <v>33</v>
      </c>
      <c r="G187" s="25">
        <v>2</v>
      </c>
      <c r="H187" s="25">
        <v>0</v>
      </c>
      <c r="I187" s="44">
        <v>1.9612268518518571E-2</v>
      </c>
      <c r="J187" s="47">
        <f t="shared" si="3"/>
        <v>7.9548611111111139E-3</v>
      </c>
    </row>
    <row r="188" spans="1:10">
      <c r="A188" s="7">
        <v>36</v>
      </c>
      <c r="B188" s="41">
        <v>179</v>
      </c>
      <c r="C188" s="7" t="s">
        <v>60</v>
      </c>
      <c r="D188" s="7" t="s">
        <v>61</v>
      </c>
      <c r="E188" s="41">
        <v>2002</v>
      </c>
      <c r="F188" s="46" t="s">
        <v>39</v>
      </c>
      <c r="G188" s="25">
        <v>1</v>
      </c>
      <c r="H188" s="25">
        <v>2</v>
      </c>
      <c r="I188" s="44">
        <v>1.9716435185185257E-2</v>
      </c>
      <c r="J188" s="47">
        <f t="shared" si="3"/>
        <v>8.0590277777778004E-3</v>
      </c>
    </row>
    <row r="189" spans="1:10">
      <c r="A189" s="7">
        <v>37</v>
      </c>
      <c r="B189" s="41">
        <v>193</v>
      </c>
      <c r="C189" s="7" t="s">
        <v>82</v>
      </c>
      <c r="D189" s="7" t="s">
        <v>17</v>
      </c>
      <c r="E189" s="41">
        <v>2003</v>
      </c>
      <c r="F189" s="46" t="s">
        <v>51</v>
      </c>
      <c r="G189" s="25">
        <v>0</v>
      </c>
      <c r="H189" s="25">
        <v>5</v>
      </c>
      <c r="I189" s="44">
        <v>1.9806712962963068E-2</v>
      </c>
      <c r="J189" s="47">
        <f t="shared" si="3"/>
        <v>8.149305555555611E-3</v>
      </c>
    </row>
    <row r="190" spans="1:10">
      <c r="A190" s="7">
        <v>38</v>
      </c>
      <c r="B190" s="41">
        <v>184</v>
      </c>
      <c r="C190" s="7" t="s">
        <v>69</v>
      </c>
      <c r="D190" s="7" t="s">
        <v>38</v>
      </c>
      <c r="E190" s="41">
        <v>2004</v>
      </c>
      <c r="F190" s="46" t="s">
        <v>28</v>
      </c>
      <c r="G190" s="25">
        <v>2</v>
      </c>
      <c r="H190" s="25">
        <v>4</v>
      </c>
      <c r="I190" s="44">
        <v>2.279861111111119E-2</v>
      </c>
      <c r="J190" s="47">
        <f t="shared" si="3"/>
        <v>1.1141203703703733E-2</v>
      </c>
    </row>
    <row r="191" spans="1:10">
      <c r="B191" s="41"/>
      <c r="E191" s="41"/>
      <c r="F191" s="46"/>
      <c r="G191" s="25"/>
      <c r="J191" s="47"/>
    </row>
    <row r="192" spans="1:10">
      <c r="B192" s="41"/>
      <c r="E192" s="41"/>
      <c r="F192" s="46"/>
      <c r="G192" s="25"/>
      <c r="J192" s="47"/>
    </row>
    <row r="193" spans="2:11">
      <c r="B193" s="41"/>
      <c r="E193" s="41"/>
      <c r="F193" s="46"/>
      <c r="G193" s="25"/>
      <c r="J193" s="47"/>
    </row>
    <row r="194" spans="2:11">
      <c r="B194" s="41"/>
      <c r="E194" s="41"/>
      <c r="F194" s="46"/>
      <c r="G194" s="25"/>
      <c r="J194" s="45"/>
    </row>
    <row r="195" spans="2:11">
      <c r="B195" s="50"/>
      <c r="C195" s="50"/>
      <c r="D195" s="50"/>
      <c r="E195" s="50"/>
      <c r="G195" s="41" t="s">
        <v>271</v>
      </c>
      <c r="H195" s="50"/>
      <c r="I195" s="50"/>
      <c r="J195" s="50"/>
      <c r="K195" s="6"/>
    </row>
    <row r="196" spans="2:11">
      <c r="B196" s="50"/>
      <c r="C196" s="50"/>
      <c r="D196" s="50"/>
      <c r="E196" s="50"/>
      <c r="G196" s="41" t="s">
        <v>13</v>
      </c>
      <c r="H196" s="50"/>
      <c r="I196" s="50"/>
      <c r="J196" s="50"/>
      <c r="K196" s="6"/>
    </row>
  </sheetData>
  <autoFilter ref="A152:K190"/>
  <mergeCells count="3">
    <mergeCell ref="A1:J1"/>
    <mergeCell ref="A2:J2"/>
    <mergeCell ref="C7:D7"/>
  </mergeCells>
  <pageMargins left="0.70866141732283472" right="0.70866141732283472" top="0.82677165354330717" bottom="0.74803149606299213" header="0.31496062992125984" footer="0.31496062992125984"/>
  <pageSetup paperSize="9" scale="91" fitToHeight="0" orientation="portrait" r:id="rId1"/>
  <headerFooter>
    <oddHeader>&amp;LWYNIKI OFICJALNE&amp;RSzklarska Poręba - Jauszyce, &amp;D</oddHeader>
  </headerFooter>
  <rowBreaks count="2" manualBreakCount="2">
    <brk id="61" max="16383" man="1"/>
    <brk id="13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Q58"/>
  <sheetViews>
    <sheetView view="pageBreakPreview" zoomScale="90" zoomScaleNormal="100" zoomScaleSheetLayoutView="90" workbookViewId="0">
      <selection activeCell="P40" sqref="P40:R40"/>
    </sheetView>
  </sheetViews>
  <sheetFormatPr defaultRowHeight="12.75"/>
  <cols>
    <col min="1" max="1" width="4.5703125" style="7" customWidth="1"/>
    <col min="2" max="2" width="5.28515625" style="7" customWidth="1"/>
    <col min="3" max="3" width="15.140625" style="7" customWidth="1"/>
    <col min="4" max="4" width="12.85546875" style="7" customWidth="1"/>
    <col min="5" max="5" width="1.7109375" style="7" customWidth="1"/>
    <col min="6" max="6" width="5.5703125" style="7" customWidth="1"/>
    <col min="7" max="7" width="3.85546875" style="7" customWidth="1"/>
    <col min="8" max="8" width="25" style="19" customWidth="1"/>
    <col min="9" max="9" width="5.140625" style="7" customWidth="1"/>
    <col min="10" max="10" width="5" style="24" customWidth="1"/>
    <col min="11" max="11" width="5.140625" style="25" customWidth="1"/>
    <col min="12" max="12" width="10" style="44" customWidth="1"/>
    <col min="13" max="13" width="0.140625" style="7" customWidth="1"/>
    <col min="14" max="14" width="3.140625" style="7" hidden="1" customWidth="1"/>
    <col min="15" max="15" width="4.28515625" style="7" hidden="1" customWidth="1"/>
    <col min="16" max="16" width="9.140625" style="33" customWidth="1"/>
    <col min="17" max="18" width="0.85546875" customWidth="1"/>
  </cols>
  <sheetData>
    <row r="1" spans="1:17" ht="2.25" customHeight="1">
      <c r="A1" s="8"/>
      <c r="B1" s="9"/>
      <c r="C1" s="10"/>
      <c r="D1" s="11"/>
      <c r="E1" s="11"/>
      <c r="F1" s="12"/>
      <c r="G1" s="12"/>
      <c r="H1" s="13"/>
      <c r="I1" s="18"/>
      <c r="J1" s="14"/>
      <c r="K1" s="15"/>
      <c r="L1" s="16"/>
      <c r="M1" s="16"/>
      <c r="N1" s="16"/>
      <c r="O1" s="51"/>
      <c r="P1" s="17"/>
      <c r="Q1" s="1"/>
    </row>
    <row r="2" spans="1:17" ht="27" customHeight="1">
      <c r="A2" s="65" t="s">
        <v>274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1"/>
    </row>
    <row r="3" spans="1:17" ht="15.75" customHeight="1">
      <c r="A3" s="66" t="s">
        <v>265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1"/>
    </row>
    <row r="4" spans="1:17" ht="14.25" customHeight="1">
      <c r="A4" s="21"/>
      <c r="B4" s="26" t="s">
        <v>8</v>
      </c>
      <c r="C4" s="18"/>
      <c r="D4" s="27"/>
      <c r="E4" s="27"/>
      <c r="F4" s="22"/>
      <c r="G4" s="22"/>
      <c r="H4" s="23"/>
      <c r="I4" s="30"/>
      <c r="J4" s="28"/>
      <c r="K4" s="29"/>
      <c r="L4" s="20"/>
      <c r="M4" s="18"/>
      <c r="N4" s="18"/>
      <c r="O4" s="52"/>
      <c r="P4" s="17"/>
      <c r="Q4" s="2"/>
    </row>
    <row r="5" spans="1:17" ht="14.25" customHeight="1">
      <c r="A5" s="21"/>
      <c r="B5" s="22" t="s">
        <v>7</v>
      </c>
      <c r="C5" s="30"/>
      <c r="D5" s="31" t="s">
        <v>13</v>
      </c>
      <c r="E5" s="31"/>
      <c r="F5" s="22"/>
      <c r="G5" s="22"/>
      <c r="H5" s="23"/>
      <c r="I5" s="30"/>
      <c r="J5" s="28"/>
      <c r="K5" s="28"/>
      <c r="L5" s="20"/>
      <c r="M5" s="18"/>
      <c r="N5" s="18"/>
      <c r="O5" s="52"/>
      <c r="P5" s="17"/>
      <c r="Q5" s="3"/>
    </row>
    <row r="6" spans="1:17" ht="14.25" customHeight="1">
      <c r="A6" s="21"/>
      <c r="B6" s="22" t="s">
        <v>11</v>
      </c>
      <c r="C6" s="30"/>
      <c r="D6" s="7" t="s">
        <v>14</v>
      </c>
      <c r="F6" s="22"/>
      <c r="G6" s="22"/>
      <c r="H6" s="23"/>
      <c r="I6" s="30"/>
      <c r="J6" s="28"/>
      <c r="K6" s="28"/>
      <c r="L6" s="20"/>
      <c r="M6" s="18"/>
      <c r="N6" s="18"/>
      <c r="P6" s="17"/>
      <c r="Q6" s="3"/>
    </row>
    <row r="7" spans="1:17" ht="15.75" customHeight="1">
      <c r="A7" s="37" t="s">
        <v>6</v>
      </c>
      <c r="B7" s="62" t="s">
        <v>266</v>
      </c>
      <c r="C7" s="63"/>
      <c r="D7" s="63"/>
      <c r="E7" s="63"/>
      <c r="F7" s="63"/>
      <c r="G7" s="63"/>
      <c r="H7" s="63"/>
      <c r="I7" s="64"/>
      <c r="J7" s="53"/>
      <c r="K7" s="53"/>
      <c r="L7" s="53"/>
      <c r="M7" s="54"/>
      <c r="N7" s="55"/>
      <c r="O7" s="56"/>
      <c r="P7" s="57"/>
    </row>
    <row r="8" spans="1:17" ht="15.75" customHeight="1">
      <c r="A8" s="40" t="s">
        <v>261</v>
      </c>
      <c r="B8" s="41"/>
      <c r="D8" s="42"/>
      <c r="E8" s="42"/>
      <c r="F8" s="41"/>
      <c r="G8" s="41"/>
      <c r="H8" s="7"/>
      <c r="J8" s="43"/>
      <c r="K8" s="43"/>
      <c r="M8" s="58"/>
      <c r="N8" s="58"/>
      <c r="O8" s="45"/>
      <c r="P8" s="45"/>
      <c r="Q8" s="4"/>
    </row>
    <row r="9" spans="1:17" ht="15.75" customHeight="1">
      <c r="A9" s="41">
        <v>1</v>
      </c>
      <c r="B9" s="18" t="s">
        <v>132</v>
      </c>
      <c r="F9" s="41"/>
      <c r="G9" s="41"/>
      <c r="H9" s="46"/>
      <c r="J9" s="25"/>
      <c r="M9" s="58"/>
      <c r="P9" s="45"/>
    </row>
    <row r="10" spans="1:17" ht="15.75" customHeight="1">
      <c r="A10" s="41">
        <v>2</v>
      </c>
      <c r="B10" s="18" t="s">
        <v>139</v>
      </c>
      <c r="F10" s="41"/>
      <c r="G10" s="41"/>
      <c r="H10" s="46"/>
      <c r="J10" s="25"/>
      <c r="M10" s="58"/>
      <c r="P10" s="45"/>
    </row>
    <row r="11" spans="1:17" ht="15.95" customHeight="1">
      <c r="A11" s="41">
        <v>3</v>
      </c>
      <c r="B11" s="18" t="s">
        <v>176</v>
      </c>
      <c r="F11" s="41"/>
      <c r="G11" s="41"/>
      <c r="H11" s="46"/>
      <c r="J11" s="25"/>
      <c r="M11" s="58"/>
      <c r="P11" s="45"/>
    </row>
    <row r="12" spans="1:17" ht="15.95" customHeight="1">
      <c r="A12" s="41">
        <v>4</v>
      </c>
      <c r="B12" s="7" t="s">
        <v>150</v>
      </c>
      <c r="F12" s="41"/>
      <c r="G12" s="41"/>
      <c r="H12" s="46"/>
      <c r="J12" s="25"/>
      <c r="M12" s="58"/>
      <c r="P12" s="45"/>
    </row>
    <row r="13" spans="1:17" ht="15.95" customHeight="1">
      <c r="A13" s="41">
        <v>5</v>
      </c>
      <c r="B13" s="7" t="s">
        <v>141</v>
      </c>
      <c r="F13" s="41"/>
      <c r="G13" s="41"/>
      <c r="H13" s="46"/>
      <c r="J13" s="25"/>
      <c r="M13" s="58"/>
      <c r="P13" s="45"/>
    </row>
    <row r="14" spans="1:17" ht="15.95" customHeight="1">
      <c r="A14" s="41">
        <v>6</v>
      </c>
      <c r="B14" s="7" t="s">
        <v>134</v>
      </c>
      <c r="F14" s="41"/>
      <c r="G14" s="41"/>
      <c r="H14" s="46"/>
      <c r="J14" s="25"/>
      <c r="M14" s="58"/>
      <c r="P14" s="45"/>
    </row>
    <row r="15" spans="1:17" ht="15.95" customHeight="1">
      <c r="A15" s="41">
        <v>7</v>
      </c>
      <c r="B15" s="7" t="s">
        <v>10</v>
      </c>
      <c r="F15" s="41"/>
      <c r="G15" s="41"/>
      <c r="H15" s="46"/>
      <c r="J15" s="25"/>
      <c r="M15" s="58"/>
      <c r="P15" s="45"/>
    </row>
    <row r="16" spans="1:17" ht="15.95" customHeight="1">
      <c r="A16" s="41">
        <v>8</v>
      </c>
      <c r="B16" s="7" t="s">
        <v>272</v>
      </c>
      <c r="F16" s="41"/>
      <c r="G16" s="41"/>
      <c r="H16" s="46"/>
      <c r="J16" s="25"/>
      <c r="M16" s="58"/>
      <c r="P16" s="45"/>
    </row>
    <row r="17" spans="1:16" ht="15.95" customHeight="1">
      <c r="A17" s="41">
        <v>9</v>
      </c>
      <c r="B17" s="7" t="s">
        <v>147</v>
      </c>
      <c r="F17" s="41"/>
      <c r="G17" s="41"/>
      <c r="H17" s="46"/>
      <c r="J17" s="25"/>
      <c r="M17" s="58"/>
      <c r="P17" s="45"/>
    </row>
    <row r="18" spans="1:16" ht="15.95" customHeight="1">
      <c r="A18" s="41">
        <v>10</v>
      </c>
      <c r="B18" s="7" t="s">
        <v>12</v>
      </c>
      <c r="F18" s="41"/>
      <c r="G18" s="41"/>
      <c r="H18" s="46"/>
      <c r="J18" s="25"/>
      <c r="M18" s="58"/>
      <c r="P18" s="45"/>
    </row>
    <row r="19" spans="1:16" ht="15.95" customHeight="1">
      <c r="A19" s="41">
        <v>11</v>
      </c>
      <c r="B19" s="7" t="s">
        <v>273</v>
      </c>
      <c r="F19" s="41"/>
      <c r="G19" s="41"/>
      <c r="H19" s="46"/>
      <c r="J19" s="25"/>
      <c r="M19" s="58"/>
      <c r="P19" s="45"/>
    </row>
    <row r="20" spans="1:16" ht="15.95" customHeight="1">
      <c r="A20" s="41">
        <v>12</v>
      </c>
      <c r="B20" s="7" t="s">
        <v>232</v>
      </c>
      <c r="F20" s="41"/>
      <c r="G20" s="41"/>
      <c r="H20" s="46"/>
      <c r="J20" s="25"/>
      <c r="M20" s="58"/>
      <c r="P20" s="45"/>
    </row>
    <row r="21" spans="1:16" ht="12.75" customHeight="1">
      <c r="A21" s="41"/>
      <c r="B21" s="41"/>
      <c r="F21" s="41"/>
      <c r="G21" s="41"/>
      <c r="H21" s="46"/>
      <c r="J21" s="25"/>
      <c r="M21" s="58"/>
      <c r="P21" s="45"/>
    </row>
    <row r="22" spans="1:16" ht="12.75" customHeight="1">
      <c r="A22" s="59" t="s">
        <v>262</v>
      </c>
      <c r="B22" s="41"/>
      <c r="F22" s="41"/>
      <c r="G22" s="41"/>
      <c r="H22" s="46"/>
      <c r="J22" s="25"/>
      <c r="M22" s="58"/>
      <c r="P22" s="45"/>
    </row>
    <row r="23" spans="1:16" ht="15.95" customHeight="1">
      <c r="A23" s="41">
        <v>1</v>
      </c>
      <c r="B23" s="50" t="s">
        <v>139</v>
      </c>
      <c r="F23" s="41"/>
      <c r="G23" s="41"/>
      <c r="H23" s="46"/>
      <c r="J23" s="25"/>
      <c r="M23" s="58"/>
      <c r="P23" s="45"/>
    </row>
    <row r="24" spans="1:16" ht="15.95" customHeight="1">
      <c r="A24" s="41">
        <v>2</v>
      </c>
      <c r="B24" s="50" t="s">
        <v>134</v>
      </c>
      <c r="F24" s="41"/>
      <c r="G24" s="41"/>
      <c r="H24" s="46"/>
      <c r="J24" s="25"/>
      <c r="M24" s="58"/>
      <c r="P24" s="45"/>
    </row>
    <row r="25" spans="1:16" ht="15.95" customHeight="1">
      <c r="A25" s="41">
        <v>3</v>
      </c>
      <c r="B25" s="50" t="s">
        <v>150</v>
      </c>
      <c r="F25" s="41"/>
      <c r="G25" s="41"/>
      <c r="H25" s="46"/>
      <c r="J25" s="25"/>
      <c r="M25" s="58"/>
      <c r="P25" s="45"/>
    </row>
    <row r="26" spans="1:16" ht="15.95" customHeight="1">
      <c r="A26" s="41">
        <v>4</v>
      </c>
      <c r="B26" s="7" t="s">
        <v>141</v>
      </c>
      <c r="F26" s="41"/>
      <c r="G26" s="41"/>
      <c r="H26" s="46"/>
      <c r="J26" s="25"/>
      <c r="M26" s="58"/>
      <c r="P26" s="45"/>
    </row>
    <row r="27" spans="1:16" ht="15.95" customHeight="1">
      <c r="A27" s="41">
        <v>5</v>
      </c>
      <c r="B27" s="7" t="s">
        <v>12</v>
      </c>
      <c r="F27" s="41"/>
      <c r="G27" s="41"/>
      <c r="H27" s="46"/>
      <c r="J27" s="25"/>
      <c r="M27" s="58"/>
      <c r="P27" s="45"/>
    </row>
    <row r="28" spans="1:16" ht="15.95" customHeight="1">
      <c r="A28" s="41">
        <v>6</v>
      </c>
      <c r="B28" s="7" t="s">
        <v>272</v>
      </c>
      <c r="F28" s="41"/>
      <c r="G28" s="41"/>
      <c r="H28" s="46"/>
      <c r="J28" s="25"/>
      <c r="M28" s="58"/>
      <c r="P28" s="45"/>
    </row>
    <row r="29" spans="1:16" ht="15.95" customHeight="1">
      <c r="A29" s="41">
        <v>7</v>
      </c>
      <c r="B29" s="7" t="s">
        <v>147</v>
      </c>
      <c r="F29" s="41"/>
      <c r="G29" s="41"/>
      <c r="H29" s="46"/>
      <c r="J29" s="25"/>
      <c r="M29" s="58"/>
      <c r="P29" s="45"/>
    </row>
    <row r="30" spans="1:16" ht="15.95" customHeight="1">
      <c r="A30" s="41">
        <v>8</v>
      </c>
      <c r="B30" s="7" t="s">
        <v>132</v>
      </c>
      <c r="F30" s="41"/>
      <c r="G30" s="41"/>
      <c r="H30" s="46"/>
      <c r="J30" s="25"/>
      <c r="M30" s="58"/>
      <c r="P30" s="45"/>
    </row>
    <row r="31" spans="1:16" ht="15.95" customHeight="1">
      <c r="A31" s="41">
        <v>9</v>
      </c>
      <c r="B31" s="7" t="s">
        <v>176</v>
      </c>
      <c r="F31" s="41"/>
      <c r="G31" s="41"/>
      <c r="H31" s="46"/>
      <c r="J31" s="25"/>
      <c r="M31" s="58"/>
      <c r="P31" s="45"/>
    </row>
    <row r="32" spans="1:16" ht="15.95" customHeight="1">
      <c r="A32" s="41">
        <v>10</v>
      </c>
      <c r="B32" s="7" t="s">
        <v>129</v>
      </c>
      <c r="F32" s="41"/>
      <c r="G32" s="41"/>
      <c r="H32" s="46"/>
      <c r="J32" s="25"/>
      <c r="M32" s="58"/>
      <c r="P32" s="45"/>
    </row>
    <row r="33" spans="1:16" ht="15.95" customHeight="1">
      <c r="A33" s="41">
        <v>11</v>
      </c>
      <c r="B33" s="7" t="s">
        <v>232</v>
      </c>
      <c r="F33" s="41"/>
      <c r="G33" s="41"/>
      <c r="H33" s="46"/>
      <c r="J33" s="25"/>
      <c r="M33" s="58"/>
      <c r="P33" s="45"/>
    </row>
    <row r="34" spans="1:16" ht="15.95" customHeight="1">
      <c r="A34" s="41">
        <v>12</v>
      </c>
      <c r="B34" s="7" t="s">
        <v>273</v>
      </c>
      <c r="F34" s="41"/>
      <c r="G34" s="41"/>
      <c r="H34" s="46"/>
      <c r="J34" s="25"/>
      <c r="M34" s="58"/>
      <c r="P34" s="45"/>
    </row>
    <row r="35" spans="1:16" ht="12.75" customHeight="1">
      <c r="A35" s="41"/>
      <c r="B35" s="41"/>
      <c r="F35" s="41"/>
      <c r="G35" s="41"/>
      <c r="H35" s="46"/>
      <c r="J35" s="25"/>
      <c r="M35" s="58"/>
      <c r="P35" s="45"/>
    </row>
    <row r="36" spans="1:16" ht="12.75" customHeight="1">
      <c r="A36" s="59" t="s">
        <v>263</v>
      </c>
      <c r="B36" s="41"/>
      <c r="F36" s="41"/>
      <c r="G36" s="41"/>
      <c r="H36" s="46"/>
      <c r="J36" s="25"/>
      <c r="M36" s="58"/>
      <c r="P36" s="45"/>
    </row>
    <row r="37" spans="1:16" ht="15.95" customHeight="1">
      <c r="A37" s="41">
        <v>1</v>
      </c>
      <c r="B37" s="7" t="s">
        <v>273</v>
      </c>
      <c r="F37" s="41"/>
      <c r="G37" s="41"/>
      <c r="H37" s="46"/>
      <c r="J37" s="25"/>
      <c r="M37" s="58"/>
      <c r="P37" s="45"/>
    </row>
    <row r="38" spans="1:16" ht="15.95" customHeight="1">
      <c r="A38" s="41">
        <v>2</v>
      </c>
      <c r="B38" s="50" t="s">
        <v>139</v>
      </c>
      <c r="F38" s="41"/>
      <c r="G38" s="41"/>
      <c r="H38" s="46"/>
      <c r="J38" s="25"/>
      <c r="M38" s="58"/>
      <c r="P38" s="45"/>
    </row>
    <row r="39" spans="1:16" ht="15.95" customHeight="1">
      <c r="A39" s="41">
        <v>3</v>
      </c>
      <c r="B39" s="18" t="s">
        <v>33</v>
      </c>
      <c r="F39" s="41"/>
      <c r="G39" s="41"/>
      <c r="H39" s="46"/>
      <c r="J39" s="25"/>
      <c r="M39" s="58"/>
      <c r="P39" s="45"/>
    </row>
    <row r="40" spans="1:16" ht="15.95" customHeight="1">
      <c r="A40" s="41">
        <v>4</v>
      </c>
      <c r="B40" s="7" t="s">
        <v>39</v>
      </c>
      <c r="F40" s="41"/>
      <c r="G40" s="41"/>
      <c r="H40" s="46"/>
      <c r="J40" s="25"/>
      <c r="M40" s="58"/>
      <c r="P40" s="45"/>
    </row>
    <row r="41" spans="1:16" ht="15.95" customHeight="1">
      <c r="A41" s="41">
        <v>5</v>
      </c>
      <c r="B41" s="7" t="s">
        <v>132</v>
      </c>
      <c r="F41" s="41"/>
      <c r="G41" s="41"/>
      <c r="H41" s="46"/>
      <c r="J41" s="25"/>
      <c r="M41" s="58"/>
      <c r="P41" s="45"/>
    </row>
    <row r="42" spans="1:16" ht="15.95" customHeight="1">
      <c r="A42" s="41">
        <v>6</v>
      </c>
      <c r="B42" s="7" t="s">
        <v>176</v>
      </c>
      <c r="F42" s="41"/>
      <c r="G42" s="41"/>
      <c r="H42" s="46"/>
      <c r="J42" s="25"/>
      <c r="M42" s="58"/>
      <c r="P42" s="45"/>
    </row>
    <row r="43" spans="1:16" ht="15.95" customHeight="1">
      <c r="A43" s="41">
        <v>7</v>
      </c>
      <c r="B43" s="7" t="s">
        <v>272</v>
      </c>
      <c r="F43" s="41"/>
      <c r="G43" s="41"/>
      <c r="H43" s="46"/>
      <c r="J43" s="25"/>
      <c r="M43" s="58"/>
      <c r="P43" s="45"/>
    </row>
    <row r="44" spans="1:16" ht="15.95" customHeight="1">
      <c r="A44" s="41">
        <v>8</v>
      </c>
      <c r="B44" s="7" t="s">
        <v>28</v>
      </c>
      <c r="F44" s="41"/>
      <c r="G44" s="41"/>
      <c r="H44" s="46"/>
      <c r="J44" s="25"/>
      <c r="M44" s="58"/>
      <c r="P44" s="45"/>
    </row>
    <row r="45" spans="1:16" ht="15.95" customHeight="1">
      <c r="A45" s="41">
        <v>9</v>
      </c>
      <c r="B45" s="7" t="s">
        <v>51</v>
      </c>
      <c r="F45" s="41"/>
      <c r="G45" s="41"/>
      <c r="H45" s="46"/>
      <c r="J45" s="25"/>
      <c r="M45" s="58"/>
      <c r="P45" s="45"/>
    </row>
    <row r="46" spans="1:16" ht="15.95" customHeight="1">
      <c r="A46" s="41">
        <v>10</v>
      </c>
      <c r="B46" s="7" t="s">
        <v>129</v>
      </c>
      <c r="F46" s="41"/>
      <c r="G46" s="41"/>
      <c r="H46" s="46"/>
      <c r="J46" s="25"/>
      <c r="M46" s="58"/>
      <c r="P46" s="45"/>
    </row>
    <row r="47" spans="1:16" ht="12.75" customHeight="1">
      <c r="A47" s="41"/>
      <c r="B47" s="41"/>
      <c r="F47" s="41"/>
      <c r="G47" s="41"/>
      <c r="H47" s="46"/>
      <c r="J47" s="25"/>
      <c r="M47" s="58"/>
      <c r="P47" s="45"/>
    </row>
    <row r="48" spans="1:16" ht="12.75" customHeight="1">
      <c r="A48" s="59" t="s">
        <v>264</v>
      </c>
      <c r="B48" s="41"/>
      <c r="F48" s="41"/>
      <c r="G48" s="41"/>
      <c r="H48" s="46"/>
      <c r="J48" s="25"/>
      <c r="M48" s="58"/>
      <c r="P48" s="45"/>
    </row>
    <row r="49" spans="1:16" ht="15.95" customHeight="1">
      <c r="A49" s="41">
        <v>1</v>
      </c>
      <c r="B49" s="7" t="s">
        <v>273</v>
      </c>
      <c r="F49" s="41"/>
      <c r="G49" s="41"/>
      <c r="H49" s="46"/>
      <c r="J49" s="25"/>
      <c r="M49" s="58"/>
      <c r="P49" s="45"/>
    </row>
    <row r="50" spans="1:16" ht="15.95" customHeight="1">
      <c r="A50" s="41">
        <v>2</v>
      </c>
      <c r="B50" s="18" t="s">
        <v>33</v>
      </c>
      <c r="F50" s="41"/>
      <c r="G50" s="41"/>
      <c r="H50" s="46"/>
      <c r="J50" s="25"/>
      <c r="M50" s="58"/>
      <c r="P50" s="45"/>
    </row>
    <row r="51" spans="1:16" ht="15.95" customHeight="1">
      <c r="A51" s="41">
        <v>3</v>
      </c>
      <c r="B51" s="18" t="s">
        <v>28</v>
      </c>
      <c r="F51" s="41"/>
      <c r="G51" s="41"/>
      <c r="H51" s="46"/>
      <c r="J51" s="25"/>
      <c r="M51" s="58"/>
      <c r="P51" s="45"/>
    </row>
    <row r="52" spans="1:16" ht="15.95" customHeight="1">
      <c r="A52" s="41">
        <v>4</v>
      </c>
      <c r="B52" s="7" t="s">
        <v>21</v>
      </c>
      <c r="F52" s="41"/>
      <c r="G52" s="41"/>
      <c r="H52" s="46"/>
      <c r="J52" s="25"/>
      <c r="M52" s="58"/>
      <c r="P52" s="45"/>
    </row>
    <row r="53" spans="1:16" ht="15.95" customHeight="1">
      <c r="A53" s="41">
        <v>5</v>
      </c>
      <c r="B53" s="7" t="s">
        <v>51</v>
      </c>
      <c r="F53" s="41"/>
      <c r="G53" s="41"/>
      <c r="H53" s="46"/>
      <c r="J53" s="25"/>
      <c r="M53" s="58"/>
      <c r="P53" s="45"/>
    </row>
    <row r="54" spans="1:16" ht="15.95" customHeight="1">
      <c r="A54" s="41">
        <v>6</v>
      </c>
      <c r="B54" s="7" t="s">
        <v>39</v>
      </c>
      <c r="F54" s="41"/>
      <c r="G54" s="41"/>
      <c r="H54" s="46"/>
      <c r="J54" s="25"/>
      <c r="M54" s="58"/>
      <c r="P54" s="45"/>
    </row>
    <row r="55" spans="1:16" ht="15.95" customHeight="1">
      <c r="A55" s="41">
        <v>7</v>
      </c>
      <c r="B55" s="7" t="s">
        <v>24</v>
      </c>
      <c r="F55" s="41"/>
      <c r="G55" s="41"/>
      <c r="H55" s="46"/>
      <c r="J55" s="25"/>
      <c r="M55" s="58"/>
      <c r="P55" s="45"/>
    </row>
    <row r="56" spans="1:16" ht="15.95" customHeight="1">
      <c r="A56" s="41">
        <v>8</v>
      </c>
      <c r="B56" s="7" t="s">
        <v>132</v>
      </c>
      <c r="F56" s="41"/>
      <c r="G56" s="41"/>
      <c r="H56" s="46"/>
      <c r="J56" s="25"/>
      <c r="M56" s="58"/>
      <c r="P56" s="45"/>
    </row>
    <row r="57" spans="1:16" ht="15.95" customHeight="1">
      <c r="A57" s="41">
        <v>9</v>
      </c>
      <c r="B57" s="7" t="s">
        <v>176</v>
      </c>
      <c r="F57" s="41"/>
      <c r="G57" s="41"/>
      <c r="H57" s="46"/>
      <c r="J57" s="25"/>
      <c r="M57" s="58"/>
      <c r="P57" s="45"/>
    </row>
    <row r="58" spans="1:16" ht="12.75" customHeight="1">
      <c r="A58" s="41"/>
      <c r="F58" s="41"/>
      <c r="G58" s="41"/>
      <c r="H58" s="46"/>
      <c r="J58" s="25"/>
      <c r="M58" s="58"/>
      <c r="P58" s="45"/>
    </row>
  </sheetData>
  <mergeCells count="3">
    <mergeCell ref="B7:I7"/>
    <mergeCell ref="A2:P2"/>
    <mergeCell ref="A3:P3"/>
  </mergeCells>
  <printOptions horizontalCentered="1"/>
  <pageMargins left="0.51181102362204722" right="0.51181102362204722" top="0.82677165354330717" bottom="0.55118110236220474" header="0.31496062992125984" footer="0.31496062992125984"/>
  <pageSetup paperSize="9" scale="86" fitToHeight="0" orientation="portrait" r:id="rId1"/>
  <headerFooter>
    <oddHeader>&amp;LWYNIKI OFICJALNE&amp;RSzklarska Poręba - Jakuszyce, 2018-02-14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Oficjalne_CAŁOŚCIOWE</vt:lpstr>
      <vt:lpstr>Zespołowo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2018-02-16T09:26:02Z</cp:lastPrinted>
  <dcterms:created xsi:type="dcterms:W3CDTF">2000-02-08T19:51:07Z</dcterms:created>
  <dcterms:modified xsi:type="dcterms:W3CDTF">2018-02-16T09:26:09Z</dcterms:modified>
</cp:coreProperties>
</file>