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935"/>
  </bookViews>
  <sheets>
    <sheet name="biegi ind" sheetId="1" r:id="rId1"/>
    <sheet name="sztafety" sheetId="2" r:id="rId2"/>
    <sheet name="pkt szkół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I24" i="3" l="1"/>
  <c r="I25" i="3"/>
  <c r="I26" i="3"/>
  <c r="I27" i="3"/>
  <c r="I28" i="3"/>
  <c r="I29" i="3"/>
  <c r="I30" i="3"/>
  <c r="I23" i="3"/>
  <c r="J24" i="3"/>
  <c r="J25" i="3"/>
  <c r="J26" i="3"/>
  <c r="J27" i="3"/>
  <c r="J28" i="3"/>
  <c r="J29" i="3"/>
  <c r="J30" i="3"/>
  <c r="J23" i="3"/>
  <c r="J224" i="2"/>
  <c r="J223" i="2"/>
  <c r="J222" i="2"/>
  <c r="J221" i="2"/>
  <c r="J220" i="2"/>
  <c r="J219" i="2"/>
  <c r="J218" i="2"/>
  <c r="J217" i="2"/>
  <c r="J216" i="2"/>
  <c r="J215" i="2"/>
  <c r="J213" i="2"/>
  <c r="J212" i="2"/>
  <c r="J211" i="2"/>
  <c r="J210" i="2"/>
  <c r="J209" i="2"/>
  <c r="J207" i="2"/>
  <c r="J206" i="2"/>
  <c r="J205" i="2"/>
  <c r="J204" i="2"/>
  <c r="J203" i="2"/>
  <c r="J201" i="2"/>
  <c r="J200" i="2"/>
  <c r="J199" i="2"/>
  <c r="J198" i="2"/>
  <c r="J197" i="2"/>
  <c r="J195" i="2"/>
  <c r="J194" i="2"/>
  <c r="J193" i="2"/>
  <c r="J192" i="2"/>
  <c r="J191" i="2"/>
  <c r="J189" i="2"/>
  <c r="J188" i="2"/>
  <c r="J187" i="2"/>
  <c r="J186" i="2"/>
  <c r="J185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48" i="2"/>
  <c r="J147" i="2"/>
  <c r="J146" i="2"/>
  <c r="J145" i="2"/>
  <c r="J144" i="2"/>
  <c r="J141" i="2"/>
  <c r="J140" i="2"/>
  <c r="J139" i="2"/>
  <c r="J137" i="2"/>
  <c r="J136" i="2"/>
  <c r="J135" i="2"/>
  <c r="J134" i="2"/>
  <c r="J133" i="2"/>
  <c r="J131" i="2"/>
  <c r="J130" i="2"/>
  <c r="J129" i="2"/>
  <c r="J128" i="2"/>
  <c r="J127" i="2"/>
  <c r="J125" i="2"/>
  <c r="J124" i="2"/>
  <c r="J123" i="2"/>
  <c r="J122" i="2"/>
  <c r="J121" i="2"/>
  <c r="J119" i="2"/>
  <c r="J118" i="2"/>
  <c r="J117" i="2"/>
  <c r="J116" i="2"/>
  <c r="J115" i="2"/>
  <c r="J113" i="2"/>
  <c r="J112" i="2"/>
  <c r="J111" i="2"/>
  <c r="J110" i="2"/>
  <c r="J109" i="2"/>
  <c r="J105" i="2"/>
  <c r="J104" i="2"/>
  <c r="J103" i="2"/>
  <c r="J102" i="2"/>
  <c r="J100" i="2"/>
  <c r="J99" i="2"/>
  <c r="J98" i="2"/>
  <c r="J97" i="2"/>
  <c r="J95" i="2"/>
  <c r="J94" i="2"/>
  <c r="J93" i="2"/>
  <c r="J92" i="2"/>
  <c r="J90" i="2"/>
  <c r="J89" i="2"/>
  <c r="J88" i="2"/>
  <c r="J87" i="2"/>
  <c r="J85" i="2"/>
  <c r="J84" i="2"/>
  <c r="J83" i="2"/>
  <c r="J82" i="2"/>
  <c r="J80" i="2"/>
  <c r="J79" i="2"/>
  <c r="J78" i="2"/>
  <c r="J77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</calcChain>
</file>

<file path=xl/sharedStrings.xml><?xml version="1.0" encoding="utf-8"?>
<sst xmlns="http://schemas.openxmlformats.org/spreadsheetml/2006/main" count="1070" uniqueCount="500">
  <si>
    <t>JURY</t>
  </si>
  <si>
    <t>Trasy biegowe JAKUSZYCE</t>
  </si>
  <si>
    <t>Kierownik Zawodów</t>
  </si>
  <si>
    <t>Zbigniew Stępień</t>
  </si>
  <si>
    <t>HD - 33 m</t>
  </si>
  <si>
    <t>Kierownik tras</t>
  </si>
  <si>
    <t>Marek Operacz</t>
  </si>
  <si>
    <t>MM - 22 m</t>
  </si>
  <si>
    <t>Sędzia Główny</t>
  </si>
  <si>
    <t>Elżbieta Hołowaniec</t>
  </si>
  <si>
    <t>MT - 37 m</t>
  </si>
  <si>
    <t>Jakuszyce  20.02. 2018r</t>
  </si>
  <si>
    <t xml:space="preserve">M </t>
  </si>
  <si>
    <t>Nr St</t>
  </si>
  <si>
    <t>Nazwisko i imię</t>
  </si>
  <si>
    <t>Wynik</t>
  </si>
  <si>
    <t>SZATKOWSKI MICHAŁ</t>
  </si>
  <si>
    <t>SP 1 Piechowice</t>
  </si>
  <si>
    <t>Potoniec Jakub</t>
  </si>
  <si>
    <t>ZSP Lubawka</t>
  </si>
  <si>
    <t>JAROSZ DOMINIK</t>
  </si>
  <si>
    <t>Glądała Paweł</t>
  </si>
  <si>
    <t>SP15 Jelenia Góra</t>
  </si>
  <si>
    <t>Kochman Adrian</t>
  </si>
  <si>
    <t>GŁOWALA DAWID</t>
  </si>
  <si>
    <t>ZAWÓŁ MACIEJ</t>
  </si>
  <si>
    <t>ZSO i MS sZKLARSKA pOREBA</t>
  </si>
  <si>
    <t>WĄSIEWSKI TYMOTEUSZ</t>
  </si>
  <si>
    <t>Filip Dawid</t>
  </si>
  <si>
    <t>GZSP SP Czarny Bór</t>
  </si>
  <si>
    <t>Gajowski Hubert</t>
  </si>
  <si>
    <t>Szkoła Podstawowa w Karpaczu</t>
  </si>
  <si>
    <t>Skalski Tomasz</t>
  </si>
  <si>
    <t>SP Sokołowsko</t>
  </si>
  <si>
    <t>Gorczyński Kajetan</t>
  </si>
  <si>
    <t>Gułaj Kajetan</t>
  </si>
  <si>
    <t>Balakowski Amadeusz</t>
  </si>
  <si>
    <t>Urbaniak Kajetan</t>
  </si>
  <si>
    <t>Bodzek Stanisław</t>
  </si>
  <si>
    <t>JEDZINIAK JAKUB</t>
  </si>
  <si>
    <t>Michalski Cyprian</t>
  </si>
  <si>
    <t>SP6 Jelenia Góra</t>
  </si>
  <si>
    <t>Stawiarski Jakub</t>
  </si>
  <si>
    <t>Lubera Oskar</t>
  </si>
  <si>
    <t>SP Kopaniec</t>
  </si>
  <si>
    <t>Matusik Konrad</t>
  </si>
  <si>
    <t>WEIGELT SZYMON</t>
  </si>
  <si>
    <t>SP4 Bielawa</t>
  </si>
  <si>
    <t>WYLEGAŁA ŁUKASZ</t>
  </si>
  <si>
    <t>Głowński Sebastian</t>
  </si>
  <si>
    <t>SP Sosnówka</t>
  </si>
  <si>
    <t>Wasiuk Kamil</t>
  </si>
  <si>
    <t>Zwolennik Michał</t>
  </si>
  <si>
    <t>Stawiarski Wiktor</t>
  </si>
  <si>
    <t>Kucharczyk Adrian</t>
  </si>
  <si>
    <t>Fugiel Igor</t>
  </si>
  <si>
    <t>Sinkiewicz Łukasz</t>
  </si>
  <si>
    <t>PSP NR 6 Boguszów-Gorce</t>
  </si>
  <si>
    <t>Kamiński Kornel</t>
  </si>
  <si>
    <t>Zacharko Paweł</t>
  </si>
  <si>
    <t>Skalski Kacper</t>
  </si>
  <si>
    <t>Gazda Mateusz</t>
  </si>
  <si>
    <t>Sędek Maksymilian</t>
  </si>
  <si>
    <t>Lemiszewski Mateusz</t>
  </si>
  <si>
    <t>DRZYZGA MARCIN</t>
  </si>
  <si>
    <t>POLACZEK ALEKSANDER</t>
  </si>
  <si>
    <t>Rutkowski Kajetan</t>
  </si>
  <si>
    <t>SP1 Świeradów-Zdrój</t>
  </si>
  <si>
    <t>Ślusarski Remigiusz</t>
  </si>
  <si>
    <t>Denis Maks</t>
  </si>
  <si>
    <t>Bafia Mikołaj</t>
  </si>
  <si>
    <t>Witke Bruno</t>
  </si>
  <si>
    <t>Tlauka Maksymilian</t>
  </si>
  <si>
    <t>Piotrowski Bartłomiej</t>
  </si>
  <si>
    <t>BUKAŁA ALEKSANDER</t>
  </si>
  <si>
    <t>Skrzyński Bruno</t>
  </si>
  <si>
    <t>Ewertowski Jakub</t>
  </si>
  <si>
    <t>Kania Konrad</t>
  </si>
  <si>
    <t>Klejmon Karol</t>
  </si>
  <si>
    <t>Sztac Hubert</t>
  </si>
  <si>
    <t>SP Wojcieszyce</t>
  </si>
  <si>
    <t>MUCHA BARTOSZ</t>
  </si>
  <si>
    <t>Gregorczyk Piotr</t>
  </si>
  <si>
    <t>Kurnyta Marek</t>
  </si>
  <si>
    <t>Szewczyk Błażej</t>
  </si>
  <si>
    <t>Żyłkiewicz Tymon</t>
  </si>
  <si>
    <t>CHORĄŻY JAKUB</t>
  </si>
  <si>
    <t>Guliński Julian</t>
  </si>
  <si>
    <t>PIECHULSKI KAMIL</t>
  </si>
  <si>
    <t>Sawicz Kacper</t>
  </si>
  <si>
    <t>KLIMAS MICHAŁ</t>
  </si>
  <si>
    <t>Kosmacz Maksymilian</t>
  </si>
  <si>
    <t>SMAGIEŁ MATEUSZ</t>
  </si>
  <si>
    <t>Nadziejko Patryk</t>
  </si>
  <si>
    <t>STOLARCZYK KAMIL</t>
  </si>
  <si>
    <t>Stelmaszczyk Kacper</t>
  </si>
  <si>
    <t>LEŚNIAK GRACJAN</t>
  </si>
  <si>
    <t>Szwałek Wojciech</t>
  </si>
  <si>
    <t>Sopata Antoni</t>
  </si>
  <si>
    <t>Kulagin Aleksandr</t>
  </si>
  <si>
    <t>Marcinkowski Filip</t>
  </si>
  <si>
    <t>Kimbort Szczepan</t>
  </si>
  <si>
    <t>Winter Jakub</t>
  </si>
  <si>
    <t>Dudek Jakub</t>
  </si>
  <si>
    <t>Andziulewicz Krzysztof</t>
  </si>
  <si>
    <t>Kamil Stawinoga</t>
  </si>
  <si>
    <t>SP Jedlina</t>
  </si>
  <si>
    <t>Szaniawski Jacek</t>
  </si>
  <si>
    <t>Przymeński Mateusz</t>
  </si>
  <si>
    <t>Cado-Sadowski Filip</t>
  </si>
  <si>
    <t>PATUSZCZYK PAWEŁ</t>
  </si>
  <si>
    <t>Podolec Mateusz</t>
  </si>
  <si>
    <t>Adamczyk Szymon</t>
  </si>
  <si>
    <t>Cejko-Martowicz Szymon</t>
  </si>
  <si>
    <t>Wojtak Wojciech</t>
  </si>
  <si>
    <t>Adam Dominik</t>
  </si>
  <si>
    <t>Łuszczyński Mateusz</t>
  </si>
  <si>
    <t>Sadocha Tomasz</t>
  </si>
  <si>
    <t>Ślusarski Ignacy</t>
  </si>
  <si>
    <t>Cieszkowski Michał</t>
  </si>
  <si>
    <t>Szymczyk Łukasz</t>
  </si>
  <si>
    <t>Łuczkiewicz Seweryn</t>
  </si>
  <si>
    <t>Ogrodnik Wiktor</t>
  </si>
  <si>
    <t>Warzybok Karol</t>
  </si>
  <si>
    <t>Łata Mateusz</t>
  </si>
  <si>
    <t>Wowk Kacper</t>
  </si>
  <si>
    <t>nw</t>
  </si>
  <si>
    <t>Troć Jakub</t>
  </si>
  <si>
    <t>Staworzyński Adam</t>
  </si>
  <si>
    <t>Szymański Oliwier</t>
  </si>
  <si>
    <t>Kowal Gabriel</t>
  </si>
  <si>
    <t>Cich Aleksander</t>
  </si>
  <si>
    <t>Koziarczyk Marcel</t>
  </si>
  <si>
    <t>Martyński Igor</t>
  </si>
  <si>
    <t>Gorczyński Krzysztof</t>
  </si>
  <si>
    <t>Adamski Mikołaj</t>
  </si>
  <si>
    <t>Kania Patryk</t>
  </si>
  <si>
    <t>Tobiasz Dawid</t>
  </si>
  <si>
    <t>Paluch Tomasz</t>
  </si>
  <si>
    <t>Hyży Michał</t>
  </si>
  <si>
    <t>JOŚKO RADOSŁAW</t>
  </si>
  <si>
    <t>Żmurko Konrad</t>
  </si>
  <si>
    <t>Gieniec Jakub</t>
  </si>
  <si>
    <t>Posadowski Julian</t>
  </si>
  <si>
    <t>Jakub Mazur</t>
  </si>
  <si>
    <t>Musielski Jan</t>
  </si>
  <si>
    <t>Traczyk Klaudia</t>
  </si>
  <si>
    <t>Tomasiak Julia</t>
  </si>
  <si>
    <t>Szajnowska Aleksandra</t>
  </si>
  <si>
    <t>NARKIEWICZ EMILIA</t>
  </si>
  <si>
    <t>Arendarczyk Oliwia</t>
  </si>
  <si>
    <t>Szczepaniak Maja</t>
  </si>
  <si>
    <t>Dyczkowska Weronika</t>
  </si>
  <si>
    <t>Tschirch Julia</t>
  </si>
  <si>
    <t>Sinkiewicz Justyna</t>
  </si>
  <si>
    <t>Usowicz Weronika</t>
  </si>
  <si>
    <t>Janik Julia</t>
  </si>
  <si>
    <t>Koziatek Jasmina</t>
  </si>
  <si>
    <t>KOZŁOWSKA DAGMARA</t>
  </si>
  <si>
    <t>Zonenberg Julia</t>
  </si>
  <si>
    <t>PSP 5 Boguszów-Gorce</t>
  </si>
  <si>
    <t>Germata Majka</t>
  </si>
  <si>
    <t>Czuba Emilia</t>
  </si>
  <si>
    <t>Zaborniak Laura</t>
  </si>
  <si>
    <t>Liber Milena</t>
  </si>
  <si>
    <t>Korzeniowska Paulina</t>
  </si>
  <si>
    <t>Jarmakowicz Angelika</t>
  </si>
  <si>
    <t>Lubos Małgorzata</t>
  </si>
  <si>
    <t>Kielar Amelia</t>
  </si>
  <si>
    <t>Falkowska Karolina</t>
  </si>
  <si>
    <t>Zacharko Klaudia</t>
  </si>
  <si>
    <t>Zonenberg Natalia</t>
  </si>
  <si>
    <t>BEDNARZ DOMINIKA</t>
  </si>
  <si>
    <t>PSP w Kowalowej</t>
  </si>
  <si>
    <t>Popiel Roksana</t>
  </si>
  <si>
    <t>Bizoń Martyna</t>
  </si>
  <si>
    <t>Aftyka Nikola</t>
  </si>
  <si>
    <t>UKS Sokołowsko</t>
  </si>
  <si>
    <t>Rutkowska Hanna</t>
  </si>
  <si>
    <t>Szaniawska Agata</t>
  </si>
  <si>
    <t>Znamirowska Aleksandra</t>
  </si>
  <si>
    <t>RYŚ ANITA</t>
  </si>
  <si>
    <t>Wełna Wiktoria</t>
  </si>
  <si>
    <t>Modrzewska Iga</t>
  </si>
  <si>
    <t>Kmiecik Kornelia</t>
  </si>
  <si>
    <t>GARNKOWSKA NIKOLA</t>
  </si>
  <si>
    <t>Plewa Antonina</t>
  </si>
  <si>
    <t>Fedoruk Julia</t>
  </si>
  <si>
    <t>Grabska Natalia</t>
  </si>
  <si>
    <t>PAWEŁEK ZUZANNA</t>
  </si>
  <si>
    <t>CZEMARNIK NATALIA</t>
  </si>
  <si>
    <t>BUDNIK NICOLA</t>
  </si>
  <si>
    <t>Sajdak Izabela</t>
  </si>
  <si>
    <t>Sitko Katarzyna</t>
  </si>
  <si>
    <t>Glądała Zofia</t>
  </si>
  <si>
    <t>Znamirowska Weronika</t>
  </si>
  <si>
    <t>PIECHOWICZ KAROLINA</t>
  </si>
  <si>
    <t>Gorczyńska Anna</t>
  </si>
  <si>
    <t>Malinowska Wiktoria</t>
  </si>
  <si>
    <t>SMAGIEŁ JULIA</t>
  </si>
  <si>
    <t>Plewa Cecylia</t>
  </si>
  <si>
    <t>Trunkwalter Justyna</t>
  </si>
  <si>
    <t>Tyblewska Małgorzata</t>
  </si>
  <si>
    <t>Mucha Natalia</t>
  </si>
  <si>
    <t>Malec Nikola</t>
  </si>
  <si>
    <t>Dymek Emilia</t>
  </si>
  <si>
    <t>Miłoś Nikola</t>
  </si>
  <si>
    <t>Mrówka Karolina</t>
  </si>
  <si>
    <t>SMOLIŃSKA MAJA</t>
  </si>
  <si>
    <t>Kulik Zuzanna</t>
  </si>
  <si>
    <t>Szewczyk Honorata</t>
  </si>
  <si>
    <t>KOTASEK ZOFIA</t>
  </si>
  <si>
    <t>Warchoł Bianka</t>
  </si>
  <si>
    <t>Robaszkiewicz Oliwia</t>
  </si>
  <si>
    <t>Arczyńska Weronika</t>
  </si>
  <si>
    <t>Rusek Zuzanna</t>
  </si>
  <si>
    <t>Rystwej Zuzanna</t>
  </si>
  <si>
    <t>Góral Pola</t>
  </si>
  <si>
    <t>Mordarska Emilia</t>
  </si>
  <si>
    <t>KUJAŁOWICZ KATARZYNA</t>
  </si>
  <si>
    <t>Kuliś Amelia</t>
  </si>
  <si>
    <t>Dereń Hanna</t>
  </si>
  <si>
    <t>TETLAK NADIA</t>
  </si>
  <si>
    <t>LACH KATARZYNA</t>
  </si>
  <si>
    <t>RAKOCZY PAULINA</t>
  </si>
  <si>
    <t>Frankowska Zofia</t>
  </si>
  <si>
    <t>Kobyłecka Marcelina</t>
  </si>
  <si>
    <t>Kowalik Karolina</t>
  </si>
  <si>
    <t>Krawiec Wiktoria</t>
  </si>
  <si>
    <t>Krok-Orzechowska Paulina</t>
  </si>
  <si>
    <t>Warchoł Maja</t>
  </si>
  <si>
    <t>SOŁTYSIK ZUZANNA</t>
  </si>
  <si>
    <t>Wakor Malwina</t>
  </si>
  <si>
    <t>Fedorowicz Oliwia</t>
  </si>
  <si>
    <t>Fediuk Emilia</t>
  </si>
  <si>
    <t>Czerwińska Natalia</t>
  </si>
  <si>
    <t>Draheim Aneta</t>
  </si>
  <si>
    <t>Smolińska Julia</t>
  </si>
  <si>
    <t>GRACZYKOWSKA MAJA</t>
  </si>
  <si>
    <t>Pałys Julia</t>
  </si>
  <si>
    <t>Strojek Oliwia</t>
  </si>
  <si>
    <t>Król Weronika</t>
  </si>
  <si>
    <t>Raczyńska Maja</t>
  </si>
  <si>
    <t>Staręga Oliwia</t>
  </si>
  <si>
    <t>Lewoń Laura</t>
  </si>
  <si>
    <t>Rdzanek Amelia</t>
  </si>
  <si>
    <t>Chmielowiec Natalia</t>
  </si>
  <si>
    <t>Jęcek Ania</t>
  </si>
  <si>
    <t>Klimek Julia</t>
  </si>
  <si>
    <t>Węglewska Antonina</t>
  </si>
  <si>
    <t>Stefanowicz Patrycja</t>
  </si>
  <si>
    <t>Kuś Anna</t>
  </si>
  <si>
    <t>KOZIURA WERONIKA</t>
  </si>
  <si>
    <t>PIECHULSKA JUSTYNA</t>
  </si>
  <si>
    <t>Urzędowska Alicja</t>
  </si>
  <si>
    <t>Sopata Emilia</t>
  </si>
  <si>
    <t>Nepokoj Marja</t>
  </si>
  <si>
    <t>Mazurek Anna</t>
  </si>
  <si>
    <t>Filip Nikola</t>
  </si>
  <si>
    <t>Kozań Hanna</t>
  </si>
  <si>
    <t>RAKOCZY JULIA</t>
  </si>
  <si>
    <t>Kuchta Patrycja</t>
  </si>
  <si>
    <t>Pływaczyk Julia</t>
  </si>
  <si>
    <t>BADACZ KONRAD</t>
  </si>
  <si>
    <t>ZSO i MS SZKLARSKA POREBA</t>
  </si>
  <si>
    <t>Cabała Mateusz</t>
  </si>
  <si>
    <t>GZSzP w Czarnym Borze</t>
  </si>
  <si>
    <t>ZAWÓŁ MARCIN</t>
  </si>
  <si>
    <t>KRAWCZYK BARTŁOMIEJ</t>
  </si>
  <si>
    <t>Finowski Oskar</t>
  </si>
  <si>
    <t>G 5 Jelenia Góra</t>
  </si>
  <si>
    <t>JOŚKO ADRIAN</t>
  </si>
  <si>
    <t>JASIŃSKI WOJCIECH</t>
  </si>
  <si>
    <t>Matusik Hubert</t>
  </si>
  <si>
    <t>Świergiel Jakub</t>
  </si>
  <si>
    <t>KOJRO MACIEK</t>
  </si>
  <si>
    <t>TWERD DAWID</t>
  </si>
  <si>
    <t>Rutkowski Kacper</t>
  </si>
  <si>
    <t>Cedzidło Kamil</t>
  </si>
  <si>
    <t>G Lubawka</t>
  </si>
  <si>
    <t>Reizer Jan</t>
  </si>
  <si>
    <t>Gawlik Denis</t>
  </si>
  <si>
    <t>Szpargała Bartłomiej</t>
  </si>
  <si>
    <t>PG Mieroszów</t>
  </si>
  <si>
    <t>JEDZINIAK SZYMON</t>
  </si>
  <si>
    <t>WYLEGAŁA DANIEL</t>
  </si>
  <si>
    <t>MAREK MIKOŁAJ</t>
  </si>
  <si>
    <t>Fugiel Kacper</t>
  </si>
  <si>
    <t>Garncarek Piotr</t>
  </si>
  <si>
    <t>GRACZYKOWSKI ŁUKASZ</t>
  </si>
  <si>
    <t>Wodziak Kamil</t>
  </si>
  <si>
    <t>Kowalski Jakub</t>
  </si>
  <si>
    <t>G Sosnówka</t>
  </si>
  <si>
    <t>CYDZIK MIKOŁAJ</t>
  </si>
  <si>
    <t>Marciniuk Jakub</t>
  </si>
  <si>
    <t>Sp Sokołowsko</t>
  </si>
  <si>
    <t>Kulig Damian</t>
  </si>
  <si>
    <t>Łuszczek Sebastian</t>
  </si>
  <si>
    <t>Mucha  Dawid</t>
  </si>
  <si>
    <t>G Jedlina Zdrój</t>
  </si>
  <si>
    <t>Ziemniak Miłosz</t>
  </si>
  <si>
    <t>Homeniuk Mateusz</t>
  </si>
  <si>
    <t>Malinowski Wojciech</t>
  </si>
  <si>
    <t>Marciniak Piotr</t>
  </si>
  <si>
    <t>Aftyka Dominik</t>
  </si>
  <si>
    <t>JAGIELSKI PIOTR</t>
  </si>
  <si>
    <t>RATYNA TOMASZ</t>
  </si>
  <si>
    <t>Grzymski Wiktor</t>
  </si>
  <si>
    <t>GM PARNAS Wrocław</t>
  </si>
  <si>
    <t>Czubak Piotr</t>
  </si>
  <si>
    <t>Bereznicki Paweł</t>
  </si>
  <si>
    <t>Syrewicz Sebastian</t>
  </si>
  <si>
    <t>SP Nr 1 + Gim. Nr 1 Świeradów - Zdrój</t>
  </si>
  <si>
    <t>JOHANN OLIWIER</t>
  </si>
  <si>
    <t>Szablewski Bartłomiej</t>
  </si>
  <si>
    <t>Kapszewicz Łukasz</t>
  </si>
  <si>
    <t>Bachłaj Mikołaj</t>
  </si>
  <si>
    <t>Grzybowski Alex</t>
  </si>
  <si>
    <t>Kogut Jakub</t>
  </si>
  <si>
    <t>Kluczyński Arkadiusz</t>
  </si>
  <si>
    <t>KRYNIEWICZ KACPER</t>
  </si>
  <si>
    <t>Jabłonowski Michał</t>
  </si>
  <si>
    <t>Bryszewski Antoni</t>
  </si>
  <si>
    <t>Póltorak Wojciech</t>
  </si>
  <si>
    <t>Kolejewski Igor</t>
  </si>
  <si>
    <t>Rutkowski Jakub</t>
  </si>
  <si>
    <t>Pływaczyk Mariusz</t>
  </si>
  <si>
    <t>KORMAN IGOR</t>
  </si>
  <si>
    <t>Mikołajczyk Weronika</t>
  </si>
  <si>
    <t>ZSO Kamienna Góra</t>
  </si>
  <si>
    <t>JĘCZMIENIAK AMELIA</t>
  </si>
  <si>
    <t>Mikołajczyk Aleksandra</t>
  </si>
  <si>
    <t>Leśniara Dominika</t>
  </si>
  <si>
    <t>Zawadziłło Wiktoria</t>
  </si>
  <si>
    <t>MICHALIK MAJA</t>
  </si>
  <si>
    <t>Arendarczyk Kornelia</t>
  </si>
  <si>
    <t>LEŚNIARA WERONIKA</t>
  </si>
  <si>
    <t>ZATYLNA KATARZYNA</t>
  </si>
  <si>
    <t>SKROBISZEWSKA BARBARA</t>
  </si>
  <si>
    <t>RAZMUS IZABELA</t>
  </si>
  <si>
    <t>Marciniuk Hanna</t>
  </si>
  <si>
    <t>Linkiewicz Łucja</t>
  </si>
  <si>
    <t>Selwit Amelia</t>
  </si>
  <si>
    <t>Kwiatkowska Agata</t>
  </si>
  <si>
    <t>Ratajska Wiktoria</t>
  </si>
  <si>
    <t>KANTCZAK URSZULA</t>
  </si>
  <si>
    <t>Domaredzka Angelika</t>
  </si>
  <si>
    <t>Zasadna Emila</t>
  </si>
  <si>
    <t>Gaczyńska Julia</t>
  </si>
  <si>
    <t>Jarmakowicz Roksana</t>
  </si>
  <si>
    <t>Bandurska Marcelina</t>
  </si>
  <si>
    <t>Wasiuk Karolina</t>
  </si>
  <si>
    <t>Konkol Alicja</t>
  </si>
  <si>
    <t>KUBŚ GABRIELA</t>
  </si>
  <si>
    <t>Ostrowska Daria</t>
  </si>
  <si>
    <t>Szymańska Weronika</t>
  </si>
  <si>
    <t>Gembicka Aleksandra</t>
  </si>
  <si>
    <t>Gazdowicz Natalia</t>
  </si>
  <si>
    <t>Rzemińska Martyna</t>
  </si>
  <si>
    <t>NOWAKOWSKA JAGODA</t>
  </si>
  <si>
    <t>Piasecka Weronika</t>
  </si>
  <si>
    <t>Luty Emilia</t>
  </si>
  <si>
    <t>Truchanowicz Alicja</t>
  </si>
  <si>
    <t>Michalik Alicja</t>
  </si>
  <si>
    <t>Kawa Oliwia</t>
  </si>
  <si>
    <t>ZAWADZIŁŁO JULIA</t>
  </si>
  <si>
    <t>Kasprzak Barbara</t>
  </si>
  <si>
    <t>PAZOWSKA WIKTORIA</t>
  </si>
  <si>
    <t>Szwałek Maria</t>
  </si>
  <si>
    <t>Borowska Paulina</t>
  </si>
  <si>
    <t>Piotrowska Patrycja</t>
  </si>
  <si>
    <t>ŁACHUT INKA</t>
  </si>
  <si>
    <t>Kondoł Marcelina</t>
  </si>
  <si>
    <t>Konieczny Klaudia</t>
  </si>
  <si>
    <t>GRACZYK DOBROCHNA</t>
  </si>
  <si>
    <t>Henko Natasza</t>
  </si>
  <si>
    <t>Klag Natalia</t>
  </si>
  <si>
    <t>SZEWCZYK WIKTORIA</t>
  </si>
  <si>
    <t>OSIOŁ ROKSANA</t>
  </si>
  <si>
    <t>Cich Lena</t>
  </si>
  <si>
    <t>Stanuch Anna</t>
  </si>
  <si>
    <t>Czajkowska Liwia</t>
  </si>
  <si>
    <t>Krawczyk- Demczuk Barbara</t>
  </si>
  <si>
    <t>Mareczek Kinga</t>
  </si>
  <si>
    <t>KORNALEWICZ MAŁGORZATA</t>
  </si>
  <si>
    <t>NOWICKA ANGELIKA</t>
  </si>
  <si>
    <t>PUNKTACJA SZKÓŁ PODSTAWOWYCH</t>
  </si>
  <si>
    <t>M</t>
  </si>
  <si>
    <t xml:space="preserve">Szkoła </t>
  </si>
  <si>
    <t>Bieg ind</t>
  </si>
  <si>
    <t>sztafety</t>
  </si>
  <si>
    <t>RAZEM</t>
  </si>
  <si>
    <t>dz</t>
  </si>
  <si>
    <t>chł</t>
  </si>
  <si>
    <t>ch</t>
  </si>
  <si>
    <t>SP 15 Jelenia Góra</t>
  </si>
  <si>
    <t>GZSP Czarny Bór</t>
  </si>
  <si>
    <t>PUNKTACJA SZKÓŁ GIMNAZJALNYCH</t>
  </si>
  <si>
    <t>G 5/Sp15 JELENIA GÓRA</t>
  </si>
  <si>
    <t>;42.8</t>
  </si>
  <si>
    <t>SZKLARSKA PORĘBA JAKUSZYCE 21.02.2018 R.</t>
  </si>
  <si>
    <t>CHŁOPCY SP  *****  4 x 2 km</t>
  </si>
  <si>
    <t>Miejsce</t>
  </si>
  <si>
    <t>SP Nr 1 Piechowice II</t>
  </si>
  <si>
    <t>Jarosz Dominik</t>
  </si>
  <si>
    <t>Wąsiewski Tymoteusz</t>
  </si>
  <si>
    <t>Głowala Dawid</t>
  </si>
  <si>
    <t>Szatkowski Michał</t>
  </si>
  <si>
    <t>SP Nr 15 Jelenia Góra I</t>
  </si>
  <si>
    <t>SP Czarny Bór I</t>
  </si>
  <si>
    <t>SP Nr 1 Piechowice I</t>
  </si>
  <si>
    <t>Jedziniak Jakub</t>
  </si>
  <si>
    <t>Wylegała Łukasz</t>
  </si>
  <si>
    <t>Klimas Michał</t>
  </si>
  <si>
    <t>Bukała Aleksander</t>
  </si>
  <si>
    <t>Potaniec Jakub</t>
  </si>
  <si>
    <t>Weigelt Szymon</t>
  </si>
  <si>
    <t>Polaczek Aleksander</t>
  </si>
  <si>
    <t>Mucha Bartosz</t>
  </si>
  <si>
    <t>Drzyzga Marcin</t>
  </si>
  <si>
    <t>SP 1 Świeradó Zd. I</t>
  </si>
  <si>
    <t>12;15,7</t>
  </si>
  <si>
    <t>SP 1 Świeradó Zd. II</t>
  </si>
  <si>
    <t>DZIEWCZĘTA SP  *****  4 x 2 km</t>
  </si>
  <si>
    <t>MIEJSCE</t>
  </si>
  <si>
    <t xml:space="preserve">SP Nr 15 Jelenia Góra I </t>
  </si>
  <si>
    <t>ZSP Lubawka I</t>
  </si>
  <si>
    <t>Dyszkowska Weronika</t>
  </si>
  <si>
    <t>Arendarczuk Oliwia</t>
  </si>
  <si>
    <t>GZSP Czarny Bór I</t>
  </si>
  <si>
    <t>Kozłowska Dagmara</t>
  </si>
  <si>
    <t>Kujałowicz Katarzyna</t>
  </si>
  <si>
    <t>Ryś Anita</t>
  </si>
  <si>
    <t>Narkiewicz Emilia</t>
  </si>
  <si>
    <t>ZSP Lubawka II</t>
  </si>
  <si>
    <t>Limra Milena</t>
  </si>
  <si>
    <t>Kmiecik Karnelia</t>
  </si>
  <si>
    <t>SP Jedlina Zd.</t>
  </si>
  <si>
    <t>SP Świeradów Zd.</t>
  </si>
  <si>
    <t>SP 4 Bielawa</t>
  </si>
  <si>
    <t>Pawełek Zuzanna</t>
  </si>
  <si>
    <t>Smagieł Julia</t>
  </si>
  <si>
    <t>Kotasek Zofia</t>
  </si>
  <si>
    <t>DZIEWCZĘTA GIMNAZJUM  *****  4 x 3 km</t>
  </si>
  <si>
    <t>Gimn. Szklarska Poręba I</t>
  </si>
  <si>
    <t>Jęczmieniak Amelia</t>
  </si>
  <si>
    <t>Michalik Maja</t>
  </si>
  <si>
    <t>Leśniara Weronika</t>
  </si>
  <si>
    <t>Gimn. Szklarska Poręba II</t>
  </si>
  <si>
    <t>Zatylna Katarzyna</t>
  </si>
  <si>
    <t>Skrobiszewska Barbara</t>
  </si>
  <si>
    <t>Kantczak Urszula</t>
  </si>
  <si>
    <t>Nowakowska Jagoda</t>
  </si>
  <si>
    <t>Gimn. Czarny Bór</t>
  </si>
  <si>
    <t>Zasada Emilia</t>
  </si>
  <si>
    <t>Odnęka Daria</t>
  </si>
  <si>
    <t>Gimn. Sosnówka</t>
  </si>
  <si>
    <t>ZSP w Lubawce</t>
  </si>
  <si>
    <t>Arendarczuk Kornelia</t>
  </si>
  <si>
    <t>Gimnazjum Nr5 Jelenia Góra</t>
  </si>
  <si>
    <t>NU</t>
  </si>
  <si>
    <t>Domarecka Angelika</t>
  </si>
  <si>
    <t>Gimnazjum Nr 5 Jelenia Góra II</t>
  </si>
  <si>
    <t>NW</t>
  </si>
  <si>
    <t>CHŁOPCY GIMNAZJUM  *****  4 x 3 km</t>
  </si>
  <si>
    <t>Badacz Konrad</t>
  </si>
  <si>
    <t>Zawół Marcin</t>
  </si>
  <si>
    <t>Krawczyk Bartłomiej</t>
  </si>
  <si>
    <t>Jośko Adrian</t>
  </si>
  <si>
    <t>Gimn. Czarny Bór I</t>
  </si>
  <si>
    <t>Wochiak Kamil</t>
  </si>
  <si>
    <t>Jasiński Wojciech</t>
  </si>
  <si>
    <t>Kojro Maciej</t>
  </si>
  <si>
    <t>Twerd Dawid</t>
  </si>
  <si>
    <t>Jedziniak Szymon</t>
  </si>
  <si>
    <t>Gimnazjum Nr 5 Jelenia Góra</t>
  </si>
  <si>
    <t>Kulik Damian</t>
  </si>
  <si>
    <t>Gimnazjum Miejskie w Jedlinie Zd.</t>
  </si>
  <si>
    <t>Mucha Dawid</t>
  </si>
  <si>
    <t>Bereziński Paweł</t>
  </si>
  <si>
    <t>Gimnazjum Nr 1 Świeradów Zd.</t>
  </si>
  <si>
    <t>Holrzewski Igor</t>
  </si>
  <si>
    <t>biegi sztafetowe</t>
  </si>
  <si>
    <t>Igrzyska Dzieci chłopcy dyst. 2 km - rocznik 2005</t>
  </si>
  <si>
    <t>Igrzyska Dzieci chłopcy dyst. 2 km - rocznik 2006</t>
  </si>
  <si>
    <t>Igrzyska Dzieci chłopcy dyst. 2 km - rocznik 2007 i młodsi</t>
  </si>
  <si>
    <t xml:space="preserve">Szkoła  </t>
  </si>
  <si>
    <t>rocznik</t>
  </si>
  <si>
    <t>Igrzyska Dzieci dziewczęta dyst. 2 km - rocznik 2005</t>
  </si>
  <si>
    <t>Igrzyska Dzieci dziewczęta dyst. 2 km - rocznik 2006</t>
  </si>
  <si>
    <t>Igrzyska Dzieci dziewczęta dyst. 2 km - rocznik 2007 i młodsze</t>
  </si>
  <si>
    <t>Igrzyska Młodzieży Szkolnej chłopcy dystans 3 km</t>
  </si>
  <si>
    <t>Igrzyska Młodzieży Szkolnej dziewczęta dystans 3 km</t>
  </si>
  <si>
    <t>FINAŁ DOLNOŚLĄSKI IGRZYK DZIECI i IGRZYSK MŁODZIEŻY SZKOLNEJ</t>
  </si>
  <si>
    <t>W NARCIARSTWIE BIEGOWYM</t>
  </si>
  <si>
    <t>Punktacja do Współzawodnictwa Sportowego Szkół Dolnego Śląska</t>
  </si>
  <si>
    <t>Igrzyska dzieci dziewczęta</t>
  </si>
  <si>
    <t>Igrzyska dzieci chłopcy</t>
  </si>
  <si>
    <t>Igrzyska Młodzieży Szkolnej dziewczęta</t>
  </si>
  <si>
    <t>Igrzyska Młodzieży Szkolnej chłopcy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</si>
</sst>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.0"/>
    <numFmt numFmtId="165" formatCode="mm:ss.0;@"/>
  </numFmts>
  <fonts count="45">
    <font>
      <sz val="11"/>
      <color theme="1"/>
      <name val="Calibri"/>
      <family val="2"/>
      <charset val="238"/>
      <scheme val="minor"/>
    </font>
    <font>
      <b/>
      <u/>
      <sz val="14"/>
      <name val="Andale Mono"/>
      <charset val="238"/>
    </font>
    <font>
      <sz val="8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i/>
      <sz val="8"/>
      <name val="Arial CE"/>
      <charset val="238"/>
    </font>
    <font>
      <sz val="9"/>
      <name val="Arial CE"/>
      <family val="2"/>
      <charset val="238"/>
    </font>
    <font>
      <b/>
      <i/>
      <u/>
      <sz val="13"/>
      <name val="Garamond"/>
      <family val="1"/>
      <charset val="238"/>
    </font>
    <font>
      <sz val="7"/>
      <name val="Arial CE"/>
      <family val="2"/>
      <charset val="238"/>
    </font>
    <font>
      <b/>
      <sz val="12"/>
      <name val="Arial CE"/>
      <charset val="238"/>
    </font>
    <font>
      <sz val="6"/>
      <name val="Arial CE"/>
      <charset val="238"/>
    </font>
    <font>
      <sz val="8"/>
      <name val="Arial CE"/>
      <charset val="238"/>
    </font>
    <font>
      <b/>
      <sz val="11"/>
      <color theme="1"/>
      <name val="Czcionka tekstu podstawowego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color theme="1"/>
      <name val="Czcionka tekstu podstawowego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8"/>
      <name val="Arial CE"/>
      <charset val="238"/>
    </font>
    <font>
      <sz val="8"/>
      <color theme="1"/>
      <name val="Arial C"/>
      <charset val="238"/>
    </font>
    <font>
      <sz val="8"/>
      <name val="Arial C"/>
      <charset val="238"/>
    </font>
    <font>
      <b/>
      <u/>
      <sz val="8"/>
      <name val="Arial C"/>
      <charset val="238"/>
    </font>
    <font>
      <b/>
      <sz val="8"/>
      <name val="Arial CE"/>
      <family val="2"/>
      <charset val="238"/>
    </font>
    <font>
      <b/>
      <u/>
      <sz val="8"/>
      <name val="Arial CE"/>
      <charset val="238"/>
    </font>
    <font>
      <b/>
      <u/>
      <sz val="10"/>
      <name val="Arial CE"/>
      <family val="2"/>
      <charset val="238"/>
    </font>
    <font>
      <b/>
      <sz val="9"/>
      <name val="Czcionka tekstu podstawowego"/>
      <charset val="238"/>
    </font>
    <font>
      <sz val="9"/>
      <name val="Arial CE"/>
      <charset val="238"/>
    </font>
    <font>
      <b/>
      <sz val="9"/>
      <color theme="1"/>
      <name val="Czcionka tekstu podstawowego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u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77">
    <xf numFmtId="0" fontId="0" fillId="0" borderId="0" xfId="0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NumberFormat="1" applyFont="1" applyBorder="1"/>
    <xf numFmtId="47" fontId="4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47" fontId="12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4" fillId="0" borderId="0" xfId="0" applyFont="1"/>
    <xf numFmtId="164" fontId="3" fillId="0" borderId="0" xfId="0" applyNumberFormat="1" applyFont="1"/>
    <xf numFmtId="0" fontId="0" fillId="0" borderId="0" xfId="0" applyFont="1"/>
    <xf numFmtId="0" fontId="7" fillId="0" borderId="1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164" fontId="0" fillId="0" borderId="0" xfId="0" applyNumberFormat="1" applyAlignment="1">
      <alignment horizontal="center"/>
    </xf>
    <xf numFmtId="0" fontId="16" fillId="0" borderId="0" xfId="0" applyFont="1"/>
    <xf numFmtId="0" fontId="17" fillId="0" borderId="0" xfId="0" applyFont="1"/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9" fillId="0" borderId="0" xfId="0" applyFont="1"/>
    <xf numFmtId="0" fontId="20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4" fillId="0" borderId="4" xfId="0" applyFont="1" applyBorder="1" applyAlignment="1">
      <alignment horizontal="center"/>
    </xf>
    <xf numFmtId="165" fontId="23" fillId="0" borderId="4" xfId="0" applyNumberFormat="1" applyFont="1" applyBorder="1" applyAlignment="1">
      <alignment horizontal="center"/>
    </xf>
    <xf numFmtId="0" fontId="21" fillId="0" borderId="4" xfId="0" applyFont="1" applyBorder="1"/>
    <xf numFmtId="165" fontId="25" fillId="0" borderId="4" xfId="0" applyNumberFormat="1" applyFont="1" applyBorder="1"/>
    <xf numFmtId="165" fontId="24" fillId="0" borderId="4" xfId="0" applyNumberFormat="1" applyFont="1" applyBorder="1" applyAlignment="1">
      <alignment horizontal="right"/>
    </xf>
    <xf numFmtId="47" fontId="21" fillId="0" borderId="4" xfId="0" applyNumberFormat="1" applyFont="1" applyBorder="1"/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left"/>
    </xf>
    <xf numFmtId="0" fontId="28" fillId="0" borderId="0" xfId="0" applyFont="1"/>
    <xf numFmtId="165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2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65" fontId="21" fillId="0" borderId="4" xfId="0" applyNumberFormat="1" applyFont="1" applyBorder="1" applyAlignment="1">
      <alignment horizontal="center"/>
    </xf>
    <xf numFmtId="165" fontId="21" fillId="0" borderId="4" xfId="0" applyNumberFormat="1" applyFont="1" applyBorder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4" xfId="0" applyNumberFormat="1" applyFont="1" applyBorder="1"/>
    <xf numFmtId="165" fontId="2" fillId="0" borderId="4" xfId="0" applyNumberFormat="1" applyFont="1" applyBorder="1" applyAlignment="1">
      <alignment horizontal="right"/>
    </xf>
    <xf numFmtId="47" fontId="0" fillId="0" borderId="4" xfId="0" applyNumberFormat="1" applyBorder="1"/>
    <xf numFmtId="0" fontId="0" fillId="0" borderId="4" xfId="0" applyFont="1" applyBorder="1"/>
    <xf numFmtId="0" fontId="19" fillId="0" borderId="4" xfId="0" applyFont="1" applyBorder="1"/>
    <xf numFmtId="0" fontId="2" fillId="0" borderId="4" xfId="0" applyFont="1" applyBorder="1" applyAlignment="1">
      <alignment horizontal="center"/>
    </xf>
    <xf numFmtId="0" fontId="14" fillId="0" borderId="4" xfId="0" applyFont="1" applyBorder="1"/>
    <xf numFmtId="47" fontId="0" fillId="0" borderId="4" xfId="0" applyNumberFormat="1" applyFont="1" applyBorder="1"/>
    <xf numFmtId="21" fontId="15" fillId="0" borderId="4" xfId="0" applyNumberFormat="1" applyFont="1" applyBorder="1"/>
    <xf numFmtId="0" fontId="30" fillId="0" borderId="0" xfId="0" applyFont="1"/>
    <xf numFmtId="0" fontId="0" fillId="0" borderId="4" xfId="0" applyBorder="1" applyAlignment="1">
      <alignment horizontal="left"/>
    </xf>
    <xf numFmtId="0" fontId="12" fillId="0" borderId="4" xfId="0" applyFont="1" applyBorder="1" applyAlignment="1">
      <alignment horizontal="left"/>
    </xf>
    <xf numFmtId="165" fontId="12" fillId="0" borderId="4" xfId="0" applyNumberFormat="1" applyFont="1" applyBorder="1" applyAlignment="1">
      <alignment horizontal="center"/>
    </xf>
    <xf numFmtId="165" fontId="17" fillId="0" borderId="4" xfId="0" applyNumberFormat="1" applyFont="1" applyBorder="1"/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/>
    <xf numFmtId="0" fontId="2" fillId="0" borderId="4" xfId="0" applyNumberFormat="1" applyFont="1" applyBorder="1" applyAlignment="1">
      <alignment horizontal="center"/>
    </xf>
    <xf numFmtId="165" fontId="14" fillId="0" borderId="4" xfId="0" applyNumberFormat="1" applyFont="1" applyBorder="1"/>
    <xf numFmtId="47" fontId="0" fillId="0" borderId="0" xfId="0" applyNumberFormat="1"/>
    <xf numFmtId="0" fontId="32" fillId="0" borderId="4" xfId="0" applyFont="1" applyBorder="1" applyAlignment="1">
      <alignment horizontal="left"/>
    </xf>
    <xf numFmtId="0" fontId="20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2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4" xfId="0" applyNumberFormat="1" applyFont="1" applyFill="1" applyBorder="1"/>
    <xf numFmtId="165" fontId="2" fillId="2" borderId="4" xfId="0" applyNumberFormat="1" applyFont="1" applyFill="1" applyBorder="1" applyAlignment="1">
      <alignment horizontal="right"/>
    </xf>
    <xf numFmtId="47" fontId="0" fillId="2" borderId="4" xfId="0" applyNumberFormat="1" applyFill="1" applyBorder="1"/>
    <xf numFmtId="0" fontId="20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7" fillId="2" borderId="0" xfId="0" applyFont="1" applyFill="1" applyBorder="1" applyAlignment="1">
      <alignment horizontal="left"/>
    </xf>
    <xf numFmtId="0" fontId="28" fillId="2" borderId="0" xfId="0" applyFont="1" applyFill="1"/>
    <xf numFmtId="165" fontId="26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0" fontId="0" fillId="2" borderId="0" xfId="0" applyFill="1"/>
    <xf numFmtId="0" fontId="20" fillId="0" borderId="4" xfId="0" applyFont="1" applyBorder="1" applyAlignment="1">
      <alignment horizontal="left"/>
    </xf>
    <xf numFmtId="47" fontId="2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3" fillId="0" borderId="4" xfId="0" applyFont="1" applyBorder="1" applyAlignment="1">
      <alignment horizontal="left"/>
    </xf>
    <xf numFmtId="21" fontId="0" fillId="0" borderId="4" xfId="0" applyNumberFormat="1" applyBorder="1"/>
    <xf numFmtId="21" fontId="26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31" fillId="0" borderId="4" xfId="0" applyFont="1" applyBorder="1" applyAlignment="1">
      <alignment horizontal="left"/>
    </xf>
    <xf numFmtId="0" fontId="34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NumberFormat="1"/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64" fontId="0" fillId="0" borderId="2" xfId="0" applyNumberFormat="1" applyBorder="1" applyAlignment="1">
      <alignment horizontal="right" vertical="center"/>
    </xf>
    <xf numFmtId="0" fontId="36" fillId="0" borderId="0" xfId="0" applyFont="1"/>
    <xf numFmtId="0" fontId="3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64" fontId="0" fillId="0" borderId="8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0" fillId="0" borderId="0" xfId="0" applyNumberFormat="1" applyFont="1"/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0" xfId="1" applyFont="1" applyBorder="1" applyAlignment="1">
      <alignment horizontal="center" vertical="center"/>
    </xf>
    <xf numFmtId="0" fontId="44" fillId="0" borderId="0" xfId="1" applyFont="1"/>
    <xf numFmtId="0" fontId="44" fillId="0" borderId="0" xfId="1" applyNumberFormat="1" applyFont="1" applyAlignment="1">
      <alignment horizontal="center"/>
    </xf>
    <xf numFmtId="0" fontId="44" fillId="0" borderId="0" xfId="1" applyNumberFormat="1" applyFont="1"/>
    <xf numFmtId="0" fontId="43" fillId="0" borderId="5" xfId="1" applyFont="1" applyBorder="1" applyAlignment="1">
      <alignment horizontal="center" vertical="center"/>
    </xf>
    <xf numFmtId="0" fontId="43" fillId="0" borderId="6" xfId="1" applyFont="1" applyBorder="1" applyAlignment="1">
      <alignment horizontal="center" vertical="center"/>
    </xf>
    <xf numFmtId="0" fontId="43" fillId="0" borderId="3" xfId="1" applyFont="1" applyBorder="1" applyAlignment="1">
      <alignment horizontal="center" vertical="center"/>
    </xf>
    <xf numFmtId="0" fontId="43" fillId="0" borderId="7" xfId="1" applyFont="1" applyBorder="1" applyAlignment="1">
      <alignment horizontal="center" vertical="center"/>
    </xf>
    <xf numFmtId="0" fontId="43" fillId="2" borderId="1" xfId="1" applyFont="1" applyFill="1" applyBorder="1"/>
    <xf numFmtId="0" fontId="43" fillId="2" borderId="1" xfId="1" applyFont="1" applyFill="1" applyBorder="1" applyAlignment="1">
      <alignment horizontal="center"/>
    </xf>
    <xf numFmtId="0" fontId="43" fillId="0" borderId="8" xfId="1" applyFont="1" applyBorder="1" applyAlignment="1">
      <alignment horizontal="center"/>
    </xf>
    <xf numFmtId="0" fontId="43" fillId="0" borderId="2" xfId="1" applyFont="1" applyBorder="1" applyAlignment="1">
      <alignment horizontal="center"/>
    </xf>
    <xf numFmtId="0" fontId="42" fillId="3" borderId="8" xfId="0" applyFont="1" applyFill="1" applyBorder="1" applyAlignment="1">
      <alignment horizontal="center"/>
    </xf>
    <xf numFmtId="0" fontId="42" fillId="3" borderId="2" xfId="0" applyFont="1" applyFill="1" applyBorder="1" applyAlignment="1">
      <alignment horizontal="center"/>
    </xf>
    <xf numFmtId="0" fontId="43" fillId="0" borderId="9" xfId="1" applyFont="1" applyBorder="1" applyAlignment="1">
      <alignment horizontal="center" vertical="center"/>
    </xf>
    <xf numFmtId="0" fontId="43" fillId="0" borderId="10" xfId="1" applyFont="1" applyBorder="1" applyAlignment="1">
      <alignment horizontal="center" vertical="center"/>
    </xf>
    <xf numFmtId="0" fontId="43" fillId="0" borderId="4" xfId="1" applyFont="1" applyBorder="1" applyAlignment="1">
      <alignment horizontal="center" vertical="center"/>
    </xf>
    <xf numFmtId="0" fontId="43" fillId="0" borderId="11" xfId="1" applyFont="1" applyBorder="1" applyAlignment="1">
      <alignment horizontal="center" vertical="center"/>
    </xf>
    <xf numFmtId="0" fontId="43" fillId="0" borderId="1" xfId="1" applyFont="1" applyBorder="1" applyAlignment="1">
      <alignment horizontal="center"/>
    </xf>
    <xf numFmtId="0" fontId="43" fillId="0" borderId="1" xfId="1" applyNumberFormat="1" applyFont="1" applyBorder="1" applyAlignment="1">
      <alignment horizontal="center"/>
    </xf>
    <xf numFmtId="0" fontId="42" fillId="3" borderId="1" xfId="0" applyFont="1" applyFill="1" applyBorder="1" applyAlignment="1">
      <alignment horizontal="center"/>
    </xf>
    <xf numFmtId="0" fontId="44" fillId="0" borderId="1" xfId="1" applyFont="1" applyBorder="1" applyAlignment="1">
      <alignment horizontal="center"/>
    </xf>
    <xf numFmtId="0" fontId="43" fillId="0" borderId="8" xfId="1" applyFont="1" applyBorder="1" applyAlignment="1">
      <alignment horizontal="left"/>
    </xf>
    <xf numFmtId="0" fontId="43" fillId="0" borderId="12" xfId="1" applyFont="1" applyBorder="1" applyAlignment="1">
      <alignment horizontal="left"/>
    </xf>
    <xf numFmtId="0" fontId="43" fillId="0" borderId="2" xfId="1" applyFont="1" applyBorder="1" applyAlignment="1">
      <alignment horizontal="left"/>
    </xf>
    <xf numFmtId="0" fontId="44" fillId="2" borderId="1" xfId="1" applyFont="1" applyFill="1" applyBorder="1" applyAlignment="1">
      <alignment horizontal="center"/>
    </xf>
    <xf numFmtId="0" fontId="44" fillId="2" borderId="1" xfId="1" applyNumberFormat="1" applyFont="1" applyFill="1" applyBorder="1" applyAlignment="1">
      <alignment horizontal="center"/>
    </xf>
    <xf numFmtId="0" fontId="44" fillId="0" borderId="1" xfId="1" applyNumberFormat="1" applyFont="1" applyBorder="1" applyAlignment="1">
      <alignment horizontal="center"/>
    </xf>
    <xf numFmtId="0" fontId="43" fillId="2" borderId="1" xfId="1" applyNumberFormat="1" applyFont="1" applyFill="1" applyBorder="1" applyAlignment="1">
      <alignment horizontal="center"/>
    </xf>
    <xf numFmtId="0" fontId="43" fillId="0" borderId="1" xfId="1" applyFont="1" applyBorder="1" applyAlignment="1">
      <alignment horizontal="left"/>
    </xf>
    <xf numFmtId="0" fontId="43" fillId="0" borderId="1" xfId="1" applyFont="1" applyBorder="1" applyAlignment="1">
      <alignment horizontal="left"/>
    </xf>
    <xf numFmtId="0" fontId="40" fillId="0" borderId="1" xfId="0" applyFont="1" applyBorder="1"/>
    <xf numFmtId="0" fontId="40" fillId="0" borderId="1" xfId="0" applyNumberFormat="1" applyFont="1" applyBorder="1" applyAlignment="1">
      <alignment horizontal="center"/>
    </xf>
    <xf numFmtId="0" fontId="43" fillId="0" borderId="8" xfId="1" applyFont="1" applyBorder="1" applyAlignment="1">
      <alignment horizontal="left"/>
    </xf>
    <xf numFmtId="0" fontId="43" fillId="0" borderId="12" xfId="1" applyFont="1" applyBorder="1" applyAlignment="1">
      <alignment horizontal="left"/>
    </xf>
    <xf numFmtId="0" fontId="43" fillId="0" borderId="2" xfId="1" applyFont="1" applyBorder="1" applyAlignment="1">
      <alignment horizontal="left"/>
    </xf>
    <xf numFmtId="0" fontId="43" fillId="0" borderId="0" xfId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/>
    <xf numFmtId="0" fontId="42" fillId="0" borderId="0" xfId="0" applyNumberFormat="1" applyFon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5"/>
  <sheetViews>
    <sheetView tabSelected="1" topLeftCell="A359" workbookViewId="0">
      <selection sqref="A1:H365"/>
    </sheetView>
  </sheetViews>
  <sheetFormatPr defaultRowHeight="15"/>
  <cols>
    <col min="3" max="3" width="12.85546875" customWidth="1"/>
    <col min="4" max="4" width="14" customWidth="1"/>
    <col min="5" max="5" width="9.140625" style="120"/>
    <col min="7" max="7" width="22" customWidth="1"/>
    <col min="8" max="8" width="13.7109375" customWidth="1"/>
  </cols>
  <sheetData>
    <row r="1" spans="1:8" ht="18">
      <c r="A1" s="124" t="s">
        <v>493</v>
      </c>
      <c r="B1" s="124"/>
      <c r="C1" s="124"/>
      <c r="D1" s="124"/>
      <c r="E1" s="124"/>
      <c r="F1" s="124"/>
      <c r="G1" s="124"/>
      <c r="H1" s="124"/>
    </row>
    <row r="2" spans="1:8" s="122" customFormat="1" ht="18">
      <c r="A2" s="125" t="s">
        <v>494</v>
      </c>
      <c r="B2" s="125"/>
      <c r="C2" s="125"/>
      <c r="D2" s="125"/>
      <c r="E2" s="125"/>
      <c r="F2" s="125"/>
      <c r="G2" s="125"/>
      <c r="H2" s="125"/>
    </row>
    <row r="3" spans="1:8" s="122" customFormat="1" ht="18">
      <c r="A3" s="123"/>
      <c r="B3" s="123"/>
      <c r="C3" s="123"/>
      <c r="D3" s="123"/>
      <c r="E3" s="123"/>
      <c r="F3" s="123"/>
      <c r="G3" s="123"/>
      <c r="H3" s="123"/>
    </row>
    <row r="4" spans="1:8">
      <c r="A4" s="3" t="s">
        <v>0</v>
      </c>
      <c r="B4" s="4"/>
      <c r="C4" s="5"/>
      <c r="D4" s="6"/>
      <c r="E4" s="118"/>
      <c r="F4" s="7"/>
      <c r="G4" s="9" t="s">
        <v>1</v>
      </c>
      <c r="H4" s="10"/>
    </row>
    <row r="5" spans="1:8">
      <c r="A5" s="11" t="s">
        <v>2</v>
      </c>
      <c r="B5" s="4"/>
      <c r="C5" s="5"/>
      <c r="D5" s="12" t="s">
        <v>3</v>
      </c>
      <c r="E5" s="119"/>
      <c r="F5" s="13"/>
      <c r="G5" s="9" t="s">
        <v>4</v>
      </c>
      <c r="H5" s="10"/>
    </row>
    <row r="6" spans="1:8">
      <c r="A6" s="11" t="s">
        <v>5</v>
      </c>
      <c r="B6" s="4"/>
      <c r="C6" s="5"/>
      <c r="D6" s="12" t="s">
        <v>6</v>
      </c>
      <c r="E6" s="119"/>
      <c r="F6" s="13"/>
      <c r="G6" s="9" t="s">
        <v>7</v>
      </c>
      <c r="H6" s="10"/>
    </row>
    <row r="7" spans="1:8">
      <c r="A7" s="11" t="s">
        <v>8</v>
      </c>
      <c r="B7" s="4"/>
      <c r="C7" s="5"/>
      <c r="D7" s="12" t="s">
        <v>9</v>
      </c>
      <c r="E7" s="119"/>
      <c r="F7" s="13"/>
      <c r="G7" s="9" t="s">
        <v>10</v>
      </c>
      <c r="H7" s="10"/>
    </row>
    <row r="8" spans="1:8">
      <c r="A8" s="14"/>
      <c r="B8" s="12"/>
      <c r="C8" s="15"/>
      <c r="D8" s="11"/>
      <c r="E8" s="119"/>
      <c r="F8" s="13"/>
      <c r="G8" s="9"/>
      <c r="H8" s="16"/>
    </row>
    <row r="9" spans="1:8" ht="16.5">
      <c r="A9" s="17"/>
      <c r="B9" s="4"/>
      <c r="C9" s="14"/>
      <c r="D9" s="14"/>
      <c r="F9" s="13" t="s">
        <v>11</v>
      </c>
      <c r="G9" s="14"/>
      <c r="H9" s="2"/>
    </row>
    <row r="10" spans="1:8">
      <c r="A10" s="4"/>
      <c r="B10" s="4"/>
      <c r="F10" s="18"/>
      <c r="H10" s="19"/>
    </row>
    <row r="11" spans="1:8">
      <c r="A11" s="21" t="s">
        <v>12</v>
      </c>
      <c r="B11" s="22" t="s">
        <v>13</v>
      </c>
      <c r="C11" s="126" t="s">
        <v>14</v>
      </c>
      <c r="D11" s="127"/>
      <c r="E11" s="121" t="s">
        <v>487</v>
      </c>
      <c r="F11" s="126" t="s">
        <v>486</v>
      </c>
      <c r="G11" s="127"/>
      <c r="H11" s="22" t="s">
        <v>15</v>
      </c>
    </row>
    <row r="12" spans="1:8" ht="15.75">
      <c r="A12" s="129" t="s">
        <v>483</v>
      </c>
      <c r="B12" s="129"/>
      <c r="C12" s="129"/>
      <c r="D12" s="129"/>
      <c r="E12" s="129"/>
      <c r="F12" s="129"/>
      <c r="G12" s="129"/>
      <c r="H12" s="129"/>
    </row>
    <row r="13" spans="1:8">
      <c r="A13" s="23">
        <v>1</v>
      </c>
      <c r="B13" s="23">
        <v>78</v>
      </c>
      <c r="C13" s="20" t="s">
        <v>16</v>
      </c>
      <c r="D13" s="20"/>
      <c r="E13" s="117">
        <v>2005</v>
      </c>
      <c r="F13" s="20" t="s">
        <v>17</v>
      </c>
      <c r="G13" s="20"/>
      <c r="H13" s="24">
        <v>5.0949074074073918E-3</v>
      </c>
    </row>
    <row r="14" spans="1:8">
      <c r="A14" s="23">
        <v>2</v>
      </c>
      <c r="B14" s="23">
        <v>98</v>
      </c>
      <c r="C14" s="20" t="s">
        <v>18</v>
      </c>
      <c r="D14" s="20"/>
      <c r="E14" s="117">
        <v>2005</v>
      </c>
      <c r="F14" s="20" t="s">
        <v>19</v>
      </c>
      <c r="G14" s="20"/>
      <c r="H14" s="24">
        <v>5.1319444444444771E-3</v>
      </c>
    </row>
    <row r="15" spans="1:8">
      <c r="A15" s="23">
        <v>3</v>
      </c>
      <c r="B15" s="23">
        <v>110</v>
      </c>
      <c r="C15" s="20" t="s">
        <v>20</v>
      </c>
      <c r="D15" s="20"/>
      <c r="E15" s="117">
        <v>2005</v>
      </c>
      <c r="F15" s="20" t="s">
        <v>17</v>
      </c>
      <c r="G15" s="20"/>
      <c r="H15" s="24">
        <v>5.6932870370370661E-3</v>
      </c>
    </row>
    <row r="16" spans="1:8">
      <c r="A16" s="23">
        <v>4</v>
      </c>
      <c r="B16" s="23">
        <v>36</v>
      </c>
      <c r="C16" s="20" t="s">
        <v>21</v>
      </c>
      <c r="D16" s="20"/>
      <c r="E16" s="117">
        <v>2005</v>
      </c>
      <c r="F16" s="20" t="s">
        <v>22</v>
      </c>
      <c r="G16" s="20"/>
      <c r="H16" s="24">
        <v>5.7731481481481505E-3</v>
      </c>
    </row>
    <row r="17" spans="1:8">
      <c r="A17" s="23">
        <v>5</v>
      </c>
      <c r="B17" s="23">
        <v>74</v>
      </c>
      <c r="C17" s="20" t="s">
        <v>23</v>
      </c>
      <c r="D17" s="20"/>
      <c r="E17" s="117">
        <v>2005</v>
      </c>
      <c r="F17" s="20" t="s">
        <v>22</v>
      </c>
      <c r="G17" s="20"/>
      <c r="H17" s="24">
        <v>5.8252314814814399E-3</v>
      </c>
    </row>
    <row r="18" spans="1:8">
      <c r="A18" s="23">
        <v>6</v>
      </c>
      <c r="B18" s="23">
        <v>119</v>
      </c>
      <c r="C18" s="20" t="s">
        <v>24</v>
      </c>
      <c r="D18" s="20"/>
      <c r="E18" s="117">
        <v>2005</v>
      </c>
      <c r="F18" s="20" t="s">
        <v>17</v>
      </c>
      <c r="G18" s="20"/>
      <c r="H18" s="24">
        <v>5.9525462962962614E-3</v>
      </c>
    </row>
    <row r="19" spans="1:8">
      <c r="A19" s="23">
        <v>7</v>
      </c>
      <c r="B19" s="23">
        <v>115</v>
      </c>
      <c r="C19" s="20" t="s">
        <v>25</v>
      </c>
      <c r="D19" s="20"/>
      <c r="E19" s="117">
        <v>2005</v>
      </c>
      <c r="F19" s="20" t="s">
        <v>26</v>
      </c>
      <c r="G19" s="20"/>
      <c r="H19" s="24">
        <v>6.0312500000000366E-3</v>
      </c>
    </row>
    <row r="20" spans="1:8">
      <c r="A20" s="23">
        <v>8</v>
      </c>
      <c r="B20" s="23">
        <v>20</v>
      </c>
      <c r="C20" s="20" t="s">
        <v>27</v>
      </c>
      <c r="D20" s="20"/>
      <c r="E20" s="117">
        <v>2005</v>
      </c>
      <c r="F20" s="20" t="s">
        <v>17</v>
      </c>
      <c r="G20" s="20"/>
      <c r="H20" s="24">
        <v>6.1412037037037017E-3</v>
      </c>
    </row>
    <row r="21" spans="1:8">
      <c r="A21" s="23">
        <v>9</v>
      </c>
      <c r="B21" s="23">
        <v>93</v>
      </c>
      <c r="C21" s="20" t="s">
        <v>28</v>
      </c>
      <c r="D21" s="20"/>
      <c r="E21" s="117">
        <v>2005</v>
      </c>
      <c r="F21" s="20" t="s">
        <v>29</v>
      </c>
      <c r="G21" s="20"/>
      <c r="H21" s="24">
        <v>6.331018518518524E-3</v>
      </c>
    </row>
    <row r="22" spans="1:8">
      <c r="A22" s="23">
        <v>10</v>
      </c>
      <c r="B22" s="23">
        <v>106</v>
      </c>
      <c r="C22" s="20" t="s">
        <v>30</v>
      </c>
      <c r="D22" s="20"/>
      <c r="E22" s="117">
        <v>2005</v>
      </c>
      <c r="F22" s="20" t="s">
        <v>31</v>
      </c>
      <c r="G22" s="20"/>
      <c r="H22" s="24">
        <v>6.4143518518518378E-3</v>
      </c>
    </row>
    <row r="23" spans="1:8">
      <c r="A23" s="23">
        <v>11</v>
      </c>
      <c r="B23" s="23">
        <v>107</v>
      </c>
      <c r="C23" s="20" t="s">
        <v>42</v>
      </c>
      <c r="D23" s="20"/>
      <c r="E23" s="117">
        <v>2005</v>
      </c>
      <c r="F23" s="20" t="s">
        <v>29</v>
      </c>
      <c r="G23" s="20"/>
      <c r="H23" s="24">
        <v>7.0057870370370048E-3</v>
      </c>
    </row>
    <row r="24" spans="1:8">
      <c r="A24" s="23">
        <v>12</v>
      </c>
      <c r="B24" s="23">
        <v>5</v>
      </c>
      <c r="C24" s="20" t="s">
        <v>43</v>
      </c>
      <c r="D24" s="20"/>
      <c r="E24" s="117">
        <v>2005</v>
      </c>
      <c r="F24" s="20" t="s">
        <v>44</v>
      </c>
      <c r="G24" s="20"/>
      <c r="H24" s="24">
        <v>7.045138888888889E-3</v>
      </c>
    </row>
    <row r="25" spans="1:8">
      <c r="A25" s="23">
        <v>13</v>
      </c>
      <c r="B25" s="23">
        <v>21</v>
      </c>
      <c r="C25" s="20" t="s">
        <v>49</v>
      </c>
      <c r="D25" s="20"/>
      <c r="E25" s="117">
        <v>2005</v>
      </c>
      <c r="F25" s="20" t="s">
        <v>50</v>
      </c>
      <c r="G25" s="20"/>
      <c r="H25" s="24">
        <v>7.5115740740740724E-3</v>
      </c>
    </row>
    <row r="26" spans="1:8">
      <c r="A26" s="23">
        <v>14</v>
      </c>
      <c r="B26" s="23">
        <v>61</v>
      </c>
      <c r="C26" s="20" t="s">
        <v>51</v>
      </c>
      <c r="D26" s="20"/>
      <c r="E26" s="117">
        <v>2005</v>
      </c>
      <c r="F26" s="20" t="s">
        <v>33</v>
      </c>
      <c r="G26" s="20"/>
      <c r="H26" s="24">
        <v>7.5231481481481295E-3</v>
      </c>
    </row>
    <row r="27" spans="1:8">
      <c r="A27" s="23">
        <v>15</v>
      </c>
      <c r="B27" s="23">
        <v>122</v>
      </c>
      <c r="C27" s="20" t="s">
        <v>58</v>
      </c>
      <c r="D27" s="20"/>
      <c r="E27" s="117">
        <v>2005</v>
      </c>
      <c r="F27" s="20" t="s">
        <v>44</v>
      </c>
      <c r="G27" s="20"/>
      <c r="H27" s="24">
        <v>7.8807870370370403E-3</v>
      </c>
    </row>
    <row r="28" spans="1:8">
      <c r="A28" s="23">
        <v>16</v>
      </c>
      <c r="B28" s="23">
        <v>87</v>
      </c>
      <c r="C28" s="20" t="s">
        <v>59</v>
      </c>
      <c r="D28" s="20"/>
      <c r="E28" s="117">
        <v>2005</v>
      </c>
      <c r="F28" s="20" t="s">
        <v>22</v>
      </c>
      <c r="G28" s="20"/>
      <c r="H28" s="24">
        <v>7.9537037037037198E-3</v>
      </c>
    </row>
    <row r="29" spans="1:8">
      <c r="A29" s="23">
        <v>17</v>
      </c>
      <c r="B29" s="23">
        <v>72</v>
      </c>
      <c r="C29" s="20" t="s">
        <v>65</v>
      </c>
      <c r="D29" s="20"/>
      <c r="E29" s="117">
        <v>2005</v>
      </c>
      <c r="F29" s="20" t="s">
        <v>47</v>
      </c>
      <c r="G29" s="20"/>
      <c r="H29" s="24">
        <v>8.2638888888888658E-3</v>
      </c>
    </row>
    <row r="30" spans="1:8">
      <c r="A30" s="23">
        <v>18</v>
      </c>
      <c r="B30" s="23">
        <v>62</v>
      </c>
      <c r="C30" s="20" t="s">
        <v>68</v>
      </c>
      <c r="D30" s="20"/>
      <c r="E30" s="117">
        <v>2005</v>
      </c>
      <c r="F30" s="20" t="s">
        <v>41</v>
      </c>
      <c r="G30" s="20"/>
      <c r="H30" s="24">
        <v>8.2997685185184824E-3</v>
      </c>
    </row>
    <row r="31" spans="1:8">
      <c r="A31" s="23">
        <v>19</v>
      </c>
      <c r="B31" s="23">
        <v>67</v>
      </c>
      <c r="C31" s="20" t="s">
        <v>71</v>
      </c>
      <c r="D31" s="20"/>
      <c r="E31" s="117">
        <v>2005</v>
      </c>
      <c r="F31" s="20" t="s">
        <v>31</v>
      </c>
      <c r="G31" s="20"/>
      <c r="H31" s="24">
        <v>8.4004629629629343E-3</v>
      </c>
    </row>
    <row r="32" spans="1:8">
      <c r="A32" s="23">
        <v>20</v>
      </c>
      <c r="B32" s="23">
        <v>120</v>
      </c>
      <c r="C32" s="20" t="s">
        <v>77</v>
      </c>
      <c r="D32" s="20"/>
      <c r="E32" s="117">
        <v>2005</v>
      </c>
      <c r="F32" s="20" t="s">
        <v>44</v>
      </c>
      <c r="G32" s="20"/>
      <c r="H32" s="24">
        <v>8.7534722222222666E-3</v>
      </c>
    </row>
    <row r="33" spans="1:8">
      <c r="A33" s="23">
        <v>21</v>
      </c>
      <c r="B33" s="23">
        <v>10</v>
      </c>
      <c r="C33" s="20" t="s">
        <v>79</v>
      </c>
      <c r="D33" s="20"/>
      <c r="E33" s="117">
        <v>2005</v>
      </c>
      <c r="F33" s="20" t="s">
        <v>80</v>
      </c>
      <c r="G33" s="20"/>
      <c r="H33" s="24">
        <v>8.8194444444444475E-3</v>
      </c>
    </row>
    <row r="34" spans="1:8">
      <c r="A34" s="23">
        <v>22</v>
      </c>
      <c r="B34" s="23">
        <v>26</v>
      </c>
      <c r="C34" s="20" t="s">
        <v>83</v>
      </c>
      <c r="D34" s="20"/>
      <c r="E34" s="117">
        <v>2005</v>
      </c>
      <c r="F34" s="20" t="s">
        <v>29</v>
      </c>
      <c r="G34" s="20"/>
      <c r="H34" s="24">
        <v>8.9398148148148223E-3</v>
      </c>
    </row>
    <row r="35" spans="1:8">
      <c r="A35" s="23">
        <v>23</v>
      </c>
      <c r="B35" s="23">
        <v>85</v>
      </c>
      <c r="C35" s="20" t="s">
        <v>84</v>
      </c>
      <c r="D35" s="20"/>
      <c r="E35" s="117">
        <v>2005</v>
      </c>
      <c r="F35" s="20" t="s">
        <v>31</v>
      </c>
      <c r="G35" s="20"/>
      <c r="H35" s="24">
        <v>9.0011574074073605E-3</v>
      </c>
    </row>
    <row r="36" spans="1:8">
      <c r="A36" s="23">
        <v>24</v>
      </c>
      <c r="B36" s="23">
        <v>43</v>
      </c>
      <c r="C36" s="20" t="s">
        <v>87</v>
      </c>
      <c r="D36" s="20"/>
      <c r="E36" s="117">
        <v>2005</v>
      </c>
      <c r="F36" s="20" t="s">
        <v>29</v>
      </c>
      <c r="G36" s="20"/>
      <c r="H36" s="24">
        <v>9.0844907407407385E-3</v>
      </c>
    </row>
    <row r="37" spans="1:8">
      <c r="A37" s="23">
        <v>25</v>
      </c>
      <c r="B37" s="23">
        <v>18</v>
      </c>
      <c r="C37" s="20" t="s">
        <v>89</v>
      </c>
      <c r="D37" s="20"/>
      <c r="E37" s="117">
        <v>2005</v>
      </c>
      <c r="F37" s="20" t="s">
        <v>67</v>
      </c>
      <c r="G37" s="20"/>
      <c r="H37" s="24">
        <v>9.1400462962963024E-3</v>
      </c>
    </row>
    <row r="38" spans="1:8">
      <c r="A38" s="23">
        <v>26</v>
      </c>
      <c r="B38" s="23">
        <v>114</v>
      </c>
      <c r="C38" s="20" t="s">
        <v>92</v>
      </c>
      <c r="D38" s="20"/>
      <c r="E38" s="117">
        <v>2005</v>
      </c>
      <c r="F38" s="20" t="s">
        <v>47</v>
      </c>
      <c r="G38" s="20"/>
      <c r="H38" s="24">
        <v>9.2546296296295849E-3</v>
      </c>
    </row>
    <row r="39" spans="1:8">
      <c r="A39" s="23">
        <v>27</v>
      </c>
      <c r="B39" s="23">
        <v>89</v>
      </c>
      <c r="C39" s="20" t="s">
        <v>95</v>
      </c>
      <c r="D39" s="20"/>
      <c r="E39" s="117">
        <v>2005</v>
      </c>
      <c r="F39" s="20" t="s">
        <v>67</v>
      </c>
      <c r="G39" s="20"/>
      <c r="H39" s="24">
        <v>9.4490740740740577E-3</v>
      </c>
    </row>
    <row r="40" spans="1:8">
      <c r="A40" s="23">
        <v>28</v>
      </c>
      <c r="B40" s="23">
        <v>30</v>
      </c>
      <c r="C40" s="20" t="s">
        <v>104</v>
      </c>
      <c r="D40" s="20"/>
      <c r="E40" s="117">
        <v>2005</v>
      </c>
      <c r="F40" s="20" t="s">
        <v>67</v>
      </c>
      <c r="G40" s="20"/>
      <c r="H40" s="24">
        <v>9.8807870370370386E-3</v>
      </c>
    </row>
    <row r="41" spans="1:8">
      <c r="A41" s="23">
        <v>29</v>
      </c>
      <c r="B41" s="23">
        <v>77</v>
      </c>
      <c r="C41" s="20" t="s">
        <v>115</v>
      </c>
      <c r="D41" s="20"/>
      <c r="E41" s="117">
        <v>2005</v>
      </c>
      <c r="F41" s="20" t="s">
        <v>67</v>
      </c>
      <c r="G41" s="20"/>
      <c r="H41" s="24">
        <v>1.0668981481481484E-2</v>
      </c>
    </row>
    <row r="42" spans="1:8" ht="15.75">
      <c r="A42" s="129" t="s">
        <v>484</v>
      </c>
      <c r="B42" s="129"/>
      <c r="C42" s="129"/>
      <c r="D42" s="129"/>
      <c r="E42" s="129"/>
      <c r="F42" s="129"/>
      <c r="G42" s="129"/>
      <c r="H42" s="129"/>
    </row>
    <row r="43" spans="1:8">
      <c r="A43" s="23">
        <v>1</v>
      </c>
      <c r="B43" s="23">
        <v>47</v>
      </c>
      <c r="C43" s="20" t="s">
        <v>34</v>
      </c>
      <c r="D43" s="20"/>
      <c r="E43" s="117">
        <v>2006</v>
      </c>
      <c r="F43" s="20" t="s">
        <v>33</v>
      </c>
      <c r="G43" s="20"/>
      <c r="H43" s="24">
        <v>6.6064814814814667E-3</v>
      </c>
    </row>
    <row r="44" spans="1:8">
      <c r="A44" s="23">
        <v>2</v>
      </c>
      <c r="B44" s="23">
        <v>23</v>
      </c>
      <c r="C44" s="20" t="s">
        <v>35</v>
      </c>
      <c r="D44" s="20"/>
      <c r="E44" s="117">
        <v>2006</v>
      </c>
      <c r="F44" s="20" t="s">
        <v>22</v>
      </c>
      <c r="G44" s="20"/>
      <c r="H44" s="24">
        <v>6.6701388888888895E-3</v>
      </c>
    </row>
    <row r="45" spans="1:8">
      <c r="A45" s="23">
        <v>3</v>
      </c>
      <c r="B45" s="23">
        <v>31</v>
      </c>
      <c r="C45" s="20" t="s">
        <v>36</v>
      </c>
      <c r="D45" s="20"/>
      <c r="E45" s="117">
        <v>2006</v>
      </c>
      <c r="F45" s="20" t="s">
        <v>22</v>
      </c>
      <c r="G45" s="20"/>
      <c r="H45" s="24">
        <v>6.7407407407407442E-3</v>
      </c>
    </row>
    <row r="46" spans="1:8">
      <c r="A46" s="23">
        <v>4</v>
      </c>
      <c r="B46" s="23">
        <v>76</v>
      </c>
      <c r="C46" s="20" t="s">
        <v>40</v>
      </c>
      <c r="D46" s="20"/>
      <c r="E46" s="117">
        <v>2006</v>
      </c>
      <c r="F46" s="20" t="s">
        <v>41</v>
      </c>
      <c r="G46" s="20"/>
      <c r="H46" s="24">
        <v>6.8449074074074315E-3</v>
      </c>
    </row>
    <row r="47" spans="1:8">
      <c r="A47" s="23">
        <v>5</v>
      </c>
      <c r="B47" s="23">
        <v>112</v>
      </c>
      <c r="C47" s="20" t="s">
        <v>52</v>
      </c>
      <c r="D47" s="20"/>
      <c r="E47" s="117">
        <v>2006</v>
      </c>
      <c r="F47" s="20" t="s">
        <v>22</v>
      </c>
      <c r="G47" s="20"/>
      <c r="H47" s="24">
        <v>7.5613425925925883E-3</v>
      </c>
    </row>
    <row r="48" spans="1:8">
      <c r="A48" s="23">
        <v>6</v>
      </c>
      <c r="B48" s="23">
        <v>100</v>
      </c>
      <c r="C48" s="20" t="s">
        <v>54</v>
      </c>
      <c r="D48" s="20"/>
      <c r="E48" s="117">
        <v>2006</v>
      </c>
      <c r="F48" s="20" t="s">
        <v>29</v>
      </c>
      <c r="G48" s="20"/>
      <c r="H48" s="24">
        <v>7.719907407407401E-3</v>
      </c>
    </row>
    <row r="49" spans="1:8">
      <c r="A49" s="23">
        <v>7</v>
      </c>
      <c r="B49" s="23">
        <v>117</v>
      </c>
      <c r="C49" s="20" t="s">
        <v>61</v>
      </c>
      <c r="D49" s="20"/>
      <c r="E49" s="117">
        <v>2006</v>
      </c>
      <c r="F49" s="20" t="s">
        <v>29</v>
      </c>
      <c r="G49" s="20"/>
      <c r="H49" s="24">
        <v>8.0694444444444416E-3</v>
      </c>
    </row>
    <row r="50" spans="1:8">
      <c r="A50" s="23">
        <v>8</v>
      </c>
      <c r="B50" s="23">
        <v>11</v>
      </c>
      <c r="C50" s="20" t="s">
        <v>63</v>
      </c>
      <c r="D50" s="20"/>
      <c r="E50" s="117">
        <v>2006</v>
      </c>
      <c r="F50" s="20" t="s">
        <v>31</v>
      </c>
      <c r="G50" s="20"/>
      <c r="H50" s="24">
        <v>8.1412037037037095E-3</v>
      </c>
    </row>
    <row r="51" spans="1:8">
      <c r="A51" s="23">
        <v>9</v>
      </c>
      <c r="B51" s="23">
        <v>95</v>
      </c>
      <c r="C51" s="20" t="s">
        <v>64</v>
      </c>
      <c r="D51" s="20"/>
      <c r="E51" s="117">
        <v>2006</v>
      </c>
      <c r="F51" s="20" t="s">
        <v>47</v>
      </c>
      <c r="G51" s="20"/>
      <c r="H51" s="24">
        <v>8.1921296296296013E-3</v>
      </c>
    </row>
    <row r="52" spans="1:8">
      <c r="A52" s="23">
        <v>10</v>
      </c>
      <c r="B52" s="23">
        <v>34</v>
      </c>
      <c r="C52" s="20" t="s">
        <v>69</v>
      </c>
      <c r="D52" s="20"/>
      <c r="E52" s="117">
        <v>2006</v>
      </c>
      <c r="F52" s="20" t="s">
        <v>31</v>
      </c>
      <c r="G52" s="20"/>
      <c r="H52" s="24">
        <v>8.3379629629629602E-3</v>
      </c>
    </row>
    <row r="53" spans="1:8">
      <c r="A53" s="23">
        <v>11</v>
      </c>
      <c r="B53" s="23">
        <v>118</v>
      </c>
      <c r="C53" s="20" t="s">
        <v>72</v>
      </c>
      <c r="D53" s="20"/>
      <c r="E53" s="117">
        <v>2006</v>
      </c>
      <c r="F53" s="20" t="s">
        <v>22</v>
      </c>
      <c r="G53" s="20"/>
      <c r="H53" s="24">
        <v>8.4201388888888729E-3</v>
      </c>
    </row>
    <row r="54" spans="1:8">
      <c r="A54" s="23">
        <v>12</v>
      </c>
      <c r="B54" s="23">
        <v>53</v>
      </c>
      <c r="C54" s="20" t="s">
        <v>75</v>
      </c>
      <c r="D54" s="20"/>
      <c r="E54" s="117">
        <v>2006</v>
      </c>
      <c r="F54" s="20" t="s">
        <v>67</v>
      </c>
      <c r="G54" s="20"/>
      <c r="H54" s="24">
        <v>8.7187499999999921E-3</v>
      </c>
    </row>
    <row r="55" spans="1:8">
      <c r="A55" s="23">
        <v>13</v>
      </c>
      <c r="B55" s="23">
        <v>45</v>
      </c>
      <c r="C55" s="20" t="s">
        <v>90</v>
      </c>
      <c r="D55" s="20"/>
      <c r="E55" s="117">
        <v>2006</v>
      </c>
      <c r="F55" s="20" t="s">
        <v>17</v>
      </c>
      <c r="G55" s="20"/>
      <c r="H55" s="24">
        <v>9.1921296296296317E-3</v>
      </c>
    </row>
    <row r="56" spans="1:8">
      <c r="A56" s="23">
        <v>14</v>
      </c>
      <c r="B56" s="23">
        <v>86</v>
      </c>
      <c r="C56" s="20" t="s">
        <v>96</v>
      </c>
      <c r="D56" s="20"/>
      <c r="E56" s="117">
        <v>2006</v>
      </c>
      <c r="F56" s="20" t="s">
        <v>47</v>
      </c>
      <c r="G56" s="20"/>
      <c r="H56" s="24">
        <v>9.5092592592592937E-3</v>
      </c>
    </row>
    <row r="57" spans="1:8">
      <c r="A57" s="23">
        <v>15</v>
      </c>
      <c r="B57" s="23">
        <v>46</v>
      </c>
      <c r="C57" s="20" t="s">
        <v>100</v>
      </c>
      <c r="D57" s="20"/>
      <c r="E57" s="117">
        <v>2006</v>
      </c>
      <c r="F57" s="20" t="s">
        <v>67</v>
      </c>
      <c r="G57" s="20"/>
      <c r="H57" s="24">
        <v>9.5949074074074096E-3</v>
      </c>
    </row>
    <row r="58" spans="1:8">
      <c r="A58" s="23">
        <v>16</v>
      </c>
      <c r="B58" s="23">
        <v>111</v>
      </c>
      <c r="C58" s="20" t="s">
        <v>105</v>
      </c>
      <c r="D58" s="20"/>
      <c r="E58" s="117">
        <v>2006</v>
      </c>
      <c r="F58" s="20" t="s">
        <v>106</v>
      </c>
      <c r="G58" s="20"/>
      <c r="H58" s="24">
        <v>1.0079861111111119E-2</v>
      </c>
    </row>
    <row r="59" spans="1:8">
      <c r="A59" s="23">
        <v>17</v>
      </c>
      <c r="B59" s="23">
        <v>92</v>
      </c>
      <c r="C59" s="20" t="s">
        <v>111</v>
      </c>
      <c r="D59" s="20"/>
      <c r="E59" s="117">
        <v>2006</v>
      </c>
      <c r="F59" s="20" t="s">
        <v>44</v>
      </c>
      <c r="G59" s="20"/>
      <c r="H59" s="24">
        <v>1.0527777777777806E-2</v>
      </c>
    </row>
    <row r="60" spans="1:8">
      <c r="A60" s="23">
        <v>18</v>
      </c>
      <c r="B60" s="23">
        <v>35</v>
      </c>
      <c r="C60" s="20" t="s">
        <v>112</v>
      </c>
      <c r="D60" s="20"/>
      <c r="E60" s="117">
        <v>2006</v>
      </c>
      <c r="F60" s="20" t="s">
        <v>80</v>
      </c>
      <c r="G60" s="20"/>
      <c r="H60" s="24">
        <v>1.0576388888888889E-2</v>
      </c>
    </row>
    <row r="61" spans="1:8">
      <c r="A61" s="23">
        <v>19</v>
      </c>
      <c r="B61" s="23">
        <v>54</v>
      </c>
      <c r="C61" s="20" t="s">
        <v>117</v>
      </c>
      <c r="D61" s="20"/>
      <c r="E61" s="117">
        <v>2006</v>
      </c>
      <c r="F61" s="20" t="s">
        <v>67</v>
      </c>
      <c r="G61" s="20"/>
      <c r="H61" s="24">
        <v>1.0981481481481455E-2</v>
      </c>
    </row>
    <row r="62" spans="1:8">
      <c r="A62" s="23">
        <v>20</v>
      </c>
      <c r="B62" s="23">
        <v>101</v>
      </c>
      <c r="C62" s="20" t="s">
        <v>120</v>
      </c>
      <c r="D62" s="20"/>
      <c r="E62" s="117">
        <v>2006</v>
      </c>
      <c r="F62" s="20" t="s">
        <v>31</v>
      </c>
      <c r="G62" s="20"/>
      <c r="H62" s="24">
        <v>1.1657407407407387E-2</v>
      </c>
    </row>
    <row r="63" spans="1:8">
      <c r="A63" s="23">
        <v>21</v>
      </c>
      <c r="B63" s="23">
        <v>2</v>
      </c>
      <c r="C63" s="20" t="s">
        <v>123</v>
      </c>
      <c r="D63" s="20"/>
      <c r="E63" s="117">
        <v>2006</v>
      </c>
      <c r="F63" s="20" t="s">
        <v>41</v>
      </c>
      <c r="G63" s="20"/>
      <c r="H63" s="24">
        <v>1.2621527777777777E-2</v>
      </c>
    </row>
    <row r="64" spans="1:8" ht="15.75">
      <c r="A64" s="129" t="s">
        <v>485</v>
      </c>
      <c r="B64" s="129"/>
      <c r="C64" s="129"/>
      <c r="D64" s="129"/>
      <c r="E64" s="129"/>
      <c r="F64" s="129"/>
      <c r="G64" s="129"/>
      <c r="H64" s="129"/>
    </row>
    <row r="65" spans="1:8">
      <c r="A65" s="23">
        <v>1</v>
      </c>
      <c r="B65" s="23">
        <v>82</v>
      </c>
      <c r="C65" s="20" t="s">
        <v>32</v>
      </c>
      <c r="D65" s="20"/>
      <c r="E65" s="117">
        <v>2007</v>
      </c>
      <c r="F65" s="20" t="s">
        <v>33</v>
      </c>
      <c r="G65" s="20"/>
      <c r="H65" s="24">
        <v>6.5879629629629691E-3</v>
      </c>
    </row>
    <row r="66" spans="1:8">
      <c r="A66" s="23">
        <v>2</v>
      </c>
      <c r="B66" s="23">
        <v>40</v>
      </c>
      <c r="C66" s="20" t="s">
        <v>37</v>
      </c>
      <c r="D66" s="20"/>
      <c r="E66" s="117">
        <v>2007</v>
      </c>
      <c r="F66" s="20" t="s">
        <v>29</v>
      </c>
      <c r="G66" s="20"/>
      <c r="H66" s="24">
        <v>6.7499999999999956E-3</v>
      </c>
    </row>
    <row r="67" spans="1:8">
      <c r="A67" s="23">
        <v>3</v>
      </c>
      <c r="B67" s="23">
        <v>94</v>
      </c>
      <c r="C67" s="20" t="s">
        <v>38</v>
      </c>
      <c r="D67" s="20"/>
      <c r="E67" s="117">
        <v>2008</v>
      </c>
      <c r="F67" s="20" t="s">
        <v>19</v>
      </c>
      <c r="G67" s="20"/>
      <c r="H67" s="24">
        <v>6.7685185185185071E-3</v>
      </c>
    </row>
    <row r="68" spans="1:8">
      <c r="A68" s="23">
        <v>4</v>
      </c>
      <c r="B68" s="23">
        <v>71</v>
      </c>
      <c r="C68" s="20" t="s">
        <v>39</v>
      </c>
      <c r="D68" s="20"/>
      <c r="E68" s="117">
        <v>2007</v>
      </c>
      <c r="F68" s="20" t="s">
        <v>17</v>
      </c>
      <c r="G68" s="20"/>
      <c r="H68" s="24">
        <v>6.8310185185185175E-3</v>
      </c>
    </row>
    <row r="69" spans="1:8">
      <c r="A69" s="23">
        <v>5</v>
      </c>
      <c r="B69" s="23">
        <v>121</v>
      </c>
      <c r="C69" s="20" t="s">
        <v>45</v>
      </c>
      <c r="D69" s="20"/>
      <c r="E69" s="117">
        <v>2007</v>
      </c>
      <c r="F69" s="20" t="s">
        <v>29</v>
      </c>
      <c r="G69" s="20"/>
      <c r="H69" s="24">
        <v>7.4166666666666964E-3</v>
      </c>
    </row>
    <row r="70" spans="1:8">
      <c r="A70" s="23">
        <v>6</v>
      </c>
      <c r="B70" s="23">
        <v>56</v>
      </c>
      <c r="C70" s="20" t="s">
        <v>46</v>
      </c>
      <c r="D70" s="20"/>
      <c r="E70" s="117">
        <v>2008</v>
      </c>
      <c r="F70" s="20" t="s">
        <v>47</v>
      </c>
      <c r="G70" s="20"/>
      <c r="H70" s="24">
        <v>7.4629629629629178E-3</v>
      </c>
    </row>
    <row r="71" spans="1:8">
      <c r="A71" s="23">
        <v>7</v>
      </c>
      <c r="B71" s="23">
        <v>63</v>
      </c>
      <c r="C71" s="20" t="s">
        <v>48</v>
      </c>
      <c r="D71" s="20"/>
      <c r="E71" s="117">
        <v>2007</v>
      </c>
      <c r="F71" s="20" t="s">
        <v>17</v>
      </c>
      <c r="G71" s="20"/>
      <c r="H71" s="24">
        <v>7.5011574074074511E-3</v>
      </c>
    </row>
    <row r="72" spans="1:8">
      <c r="A72" s="23">
        <v>8</v>
      </c>
      <c r="B72" s="23">
        <v>58</v>
      </c>
      <c r="C72" s="20" t="s">
        <v>53</v>
      </c>
      <c r="D72" s="20"/>
      <c r="E72" s="117">
        <v>2007</v>
      </c>
      <c r="F72" s="20" t="s">
        <v>29</v>
      </c>
      <c r="G72" s="20"/>
      <c r="H72" s="24">
        <v>7.6701388888889086E-3</v>
      </c>
    </row>
    <row r="73" spans="1:8">
      <c r="A73" s="23">
        <v>9</v>
      </c>
      <c r="B73" s="23">
        <v>27</v>
      </c>
      <c r="C73" s="20" t="s">
        <v>55</v>
      </c>
      <c r="D73" s="20"/>
      <c r="E73" s="117">
        <v>2008</v>
      </c>
      <c r="F73" s="20" t="s">
        <v>31</v>
      </c>
      <c r="G73" s="20"/>
      <c r="H73" s="24">
        <v>7.8182870370370333E-3</v>
      </c>
    </row>
    <row r="74" spans="1:8">
      <c r="A74" s="23">
        <v>10</v>
      </c>
      <c r="B74" s="23">
        <v>57</v>
      </c>
      <c r="C74" s="20" t="s">
        <v>56</v>
      </c>
      <c r="D74" s="20"/>
      <c r="E74" s="117">
        <v>2010</v>
      </c>
      <c r="F74" s="20" t="s">
        <v>57</v>
      </c>
      <c r="G74" s="20"/>
      <c r="H74" s="24">
        <v>7.8217592592592974E-3</v>
      </c>
    </row>
    <row r="75" spans="1:8">
      <c r="A75" s="23">
        <v>11</v>
      </c>
      <c r="B75" s="23">
        <v>88</v>
      </c>
      <c r="C75" s="20" t="s">
        <v>60</v>
      </c>
      <c r="D75" s="20"/>
      <c r="E75" s="117">
        <v>2008</v>
      </c>
      <c r="F75" s="20" t="s">
        <v>33</v>
      </c>
      <c r="G75" s="20"/>
      <c r="H75" s="24">
        <v>7.966435185185184E-3</v>
      </c>
    </row>
    <row r="76" spans="1:8">
      <c r="A76" s="23">
        <v>12</v>
      </c>
      <c r="B76" s="23">
        <v>68</v>
      </c>
      <c r="C76" s="20" t="s">
        <v>62</v>
      </c>
      <c r="D76" s="20"/>
      <c r="E76" s="117">
        <v>2007</v>
      </c>
      <c r="F76" s="20" t="s">
        <v>22</v>
      </c>
      <c r="G76" s="20"/>
      <c r="H76" s="24">
        <v>8.0891203703703195E-3</v>
      </c>
    </row>
    <row r="77" spans="1:8">
      <c r="A77" s="23">
        <v>13</v>
      </c>
      <c r="B77" s="23">
        <v>12</v>
      </c>
      <c r="C77" s="20" t="s">
        <v>66</v>
      </c>
      <c r="D77" s="20"/>
      <c r="E77" s="117">
        <v>2009</v>
      </c>
      <c r="F77" s="20" t="s">
        <v>67</v>
      </c>
      <c r="G77" s="20"/>
      <c r="H77" s="24">
        <v>8.2870370370370337E-3</v>
      </c>
    </row>
    <row r="78" spans="1:8">
      <c r="A78" s="23">
        <v>14</v>
      </c>
      <c r="B78" s="23">
        <v>51</v>
      </c>
      <c r="C78" s="20" t="s">
        <v>70</v>
      </c>
      <c r="D78" s="20"/>
      <c r="E78" s="117">
        <v>2008</v>
      </c>
      <c r="F78" s="20" t="s">
        <v>33</v>
      </c>
      <c r="G78" s="20"/>
      <c r="H78" s="24">
        <v>8.3622685185185466E-3</v>
      </c>
    </row>
    <row r="79" spans="1:8">
      <c r="A79" s="23">
        <v>15</v>
      </c>
      <c r="B79" s="23">
        <v>69</v>
      </c>
      <c r="C79" s="20" t="s">
        <v>73</v>
      </c>
      <c r="D79" s="20"/>
      <c r="E79" s="117">
        <v>2007</v>
      </c>
      <c r="F79" s="20" t="s">
        <v>57</v>
      </c>
      <c r="G79" s="20"/>
      <c r="H79" s="24">
        <v>8.4722222222222542E-3</v>
      </c>
    </row>
    <row r="80" spans="1:8">
      <c r="A80" s="23">
        <v>16</v>
      </c>
      <c r="B80" s="23">
        <v>32</v>
      </c>
      <c r="C80" s="20" t="s">
        <v>74</v>
      </c>
      <c r="D80" s="20"/>
      <c r="E80" s="117">
        <v>2008</v>
      </c>
      <c r="F80" s="20" t="s">
        <v>17</v>
      </c>
      <c r="G80" s="20"/>
      <c r="H80" s="24">
        <v>8.6284722222222283E-3</v>
      </c>
    </row>
    <row r="81" spans="1:8">
      <c r="A81" s="23">
        <v>17</v>
      </c>
      <c r="B81" s="23">
        <v>41</v>
      </c>
      <c r="C81" s="20" t="s">
        <v>76</v>
      </c>
      <c r="D81" s="20"/>
      <c r="E81" s="117">
        <v>2007</v>
      </c>
      <c r="F81" s="20" t="s">
        <v>22</v>
      </c>
      <c r="G81" s="20"/>
      <c r="H81" s="24">
        <v>8.7465277777777732E-3</v>
      </c>
    </row>
    <row r="82" spans="1:8">
      <c r="A82" s="23">
        <v>18</v>
      </c>
      <c r="B82" s="23">
        <v>33</v>
      </c>
      <c r="C82" s="20" t="s">
        <v>78</v>
      </c>
      <c r="D82" s="20"/>
      <c r="E82" s="117">
        <v>2009</v>
      </c>
      <c r="F82" s="20" t="s">
        <v>33</v>
      </c>
      <c r="G82" s="20"/>
      <c r="H82" s="24">
        <v>8.7881944444444388E-3</v>
      </c>
    </row>
    <row r="83" spans="1:8">
      <c r="A83" s="23">
        <v>19</v>
      </c>
      <c r="B83" s="23">
        <v>9</v>
      </c>
      <c r="C83" s="20" t="s">
        <v>81</v>
      </c>
      <c r="D83" s="20"/>
      <c r="E83" s="117">
        <v>2008</v>
      </c>
      <c r="F83" s="20" t="s">
        <v>47</v>
      </c>
      <c r="G83" s="20"/>
      <c r="H83" s="24">
        <v>8.8680555555555578E-3</v>
      </c>
    </row>
    <row r="84" spans="1:8">
      <c r="A84" s="23">
        <v>20</v>
      </c>
      <c r="B84" s="23">
        <v>81</v>
      </c>
      <c r="C84" s="20" t="s">
        <v>82</v>
      </c>
      <c r="D84" s="20"/>
      <c r="E84" s="117">
        <v>2008</v>
      </c>
      <c r="F84" s="20" t="s">
        <v>19</v>
      </c>
      <c r="G84" s="20"/>
      <c r="H84" s="24">
        <v>8.8842592592592896E-3</v>
      </c>
    </row>
    <row r="85" spans="1:8">
      <c r="A85" s="23">
        <v>21</v>
      </c>
      <c r="B85" s="23">
        <v>38</v>
      </c>
      <c r="C85" s="20" t="s">
        <v>85</v>
      </c>
      <c r="D85" s="20"/>
      <c r="E85" s="117">
        <v>2009</v>
      </c>
      <c r="F85" s="20" t="s">
        <v>67</v>
      </c>
      <c r="G85" s="20"/>
      <c r="H85" s="24">
        <v>9.0324074074074109E-3</v>
      </c>
    </row>
    <row r="86" spans="1:8">
      <c r="A86" s="23">
        <v>22</v>
      </c>
      <c r="B86" s="23">
        <v>16</v>
      </c>
      <c r="C86" s="20" t="s">
        <v>86</v>
      </c>
      <c r="D86" s="20"/>
      <c r="E86" s="117">
        <v>2008</v>
      </c>
      <c r="F86" s="20" t="s">
        <v>47</v>
      </c>
      <c r="G86" s="20"/>
      <c r="H86" s="24">
        <v>9.0694444444444459E-3</v>
      </c>
    </row>
    <row r="87" spans="1:8">
      <c r="A87" s="23">
        <v>23</v>
      </c>
      <c r="B87" s="23">
        <v>7</v>
      </c>
      <c r="C87" s="20" t="s">
        <v>88</v>
      </c>
      <c r="D87" s="20"/>
      <c r="E87" s="117">
        <v>2009</v>
      </c>
      <c r="F87" s="20" t="s">
        <v>17</v>
      </c>
      <c r="G87" s="20"/>
      <c r="H87" s="24">
        <v>9.1087962962962954E-3</v>
      </c>
    </row>
    <row r="88" spans="1:8">
      <c r="A88" s="23">
        <v>24</v>
      </c>
      <c r="B88" s="23">
        <v>52</v>
      </c>
      <c r="C88" s="20" t="s">
        <v>91</v>
      </c>
      <c r="D88" s="20"/>
      <c r="E88" s="117">
        <v>2007</v>
      </c>
      <c r="F88" s="20" t="s">
        <v>44</v>
      </c>
      <c r="G88" s="20"/>
      <c r="H88" s="24">
        <v>9.2488425925926036E-3</v>
      </c>
    </row>
    <row r="89" spans="1:8">
      <c r="A89" s="23">
        <v>25</v>
      </c>
      <c r="B89" s="23">
        <v>15</v>
      </c>
      <c r="C89" s="20" t="s">
        <v>93</v>
      </c>
      <c r="D89" s="20"/>
      <c r="E89" s="117">
        <v>2007</v>
      </c>
      <c r="F89" s="20" t="s">
        <v>31</v>
      </c>
      <c r="G89" s="20"/>
      <c r="H89" s="24">
        <v>9.2916666666666668E-3</v>
      </c>
    </row>
    <row r="90" spans="1:8">
      <c r="A90" s="23">
        <v>26</v>
      </c>
      <c r="B90" s="23">
        <v>102</v>
      </c>
      <c r="C90" s="20" t="s">
        <v>94</v>
      </c>
      <c r="D90" s="20"/>
      <c r="E90" s="117">
        <v>2009</v>
      </c>
      <c r="F90" s="20" t="s">
        <v>17</v>
      </c>
      <c r="G90" s="20"/>
      <c r="H90" s="24">
        <v>9.2951388888888459E-3</v>
      </c>
    </row>
    <row r="91" spans="1:8">
      <c r="A91" s="23">
        <v>27</v>
      </c>
      <c r="B91" s="23">
        <v>99</v>
      </c>
      <c r="C91" s="20" t="s">
        <v>97</v>
      </c>
      <c r="D91" s="20"/>
      <c r="E91" s="117">
        <v>2008</v>
      </c>
      <c r="F91" s="20" t="s">
        <v>31</v>
      </c>
      <c r="G91" s="20"/>
      <c r="H91" s="24">
        <v>9.5520833333333464E-3</v>
      </c>
    </row>
    <row r="92" spans="1:8">
      <c r="A92" s="23">
        <v>28</v>
      </c>
      <c r="B92" s="23">
        <v>90</v>
      </c>
      <c r="C92" s="20" t="s">
        <v>98</v>
      </c>
      <c r="D92" s="20"/>
      <c r="E92" s="117">
        <v>2008</v>
      </c>
      <c r="F92" s="20" t="s">
        <v>19</v>
      </c>
      <c r="G92" s="20"/>
      <c r="H92" s="24">
        <v>9.5706018518518128E-3</v>
      </c>
    </row>
    <row r="93" spans="1:8">
      <c r="A93" s="23">
        <v>29</v>
      </c>
      <c r="B93" s="23">
        <v>66</v>
      </c>
      <c r="C93" s="20" t="s">
        <v>99</v>
      </c>
      <c r="D93" s="20"/>
      <c r="E93" s="117">
        <v>2007</v>
      </c>
      <c r="F93" s="20" t="s">
        <v>33</v>
      </c>
      <c r="G93" s="20"/>
      <c r="H93" s="24">
        <v>9.5752314814814676E-3</v>
      </c>
    </row>
    <row r="94" spans="1:8">
      <c r="A94" s="23">
        <v>30</v>
      </c>
      <c r="B94" s="23">
        <v>37</v>
      </c>
      <c r="C94" s="20" t="s">
        <v>101</v>
      </c>
      <c r="D94" s="20"/>
      <c r="E94" s="117">
        <v>2007</v>
      </c>
      <c r="F94" s="20" t="s">
        <v>31</v>
      </c>
      <c r="G94" s="20"/>
      <c r="H94" s="24">
        <v>9.7326388888888879E-3</v>
      </c>
    </row>
    <row r="95" spans="1:8">
      <c r="A95" s="23">
        <v>31</v>
      </c>
      <c r="B95" s="23">
        <v>65</v>
      </c>
      <c r="C95" s="20" t="s">
        <v>102</v>
      </c>
      <c r="D95" s="20"/>
      <c r="E95" s="117">
        <v>2007</v>
      </c>
      <c r="F95" s="20" t="s">
        <v>19</v>
      </c>
      <c r="G95" s="20"/>
      <c r="H95" s="24">
        <v>9.8275462962963064E-3</v>
      </c>
    </row>
    <row r="96" spans="1:8">
      <c r="A96" s="23">
        <v>32</v>
      </c>
      <c r="B96" s="23">
        <v>116</v>
      </c>
      <c r="C96" s="20" t="s">
        <v>103</v>
      </c>
      <c r="D96" s="20"/>
      <c r="E96" s="117">
        <v>2008</v>
      </c>
      <c r="F96" s="20" t="s">
        <v>31</v>
      </c>
      <c r="G96" s="20"/>
      <c r="H96" s="24">
        <v>9.8668981481481698E-3</v>
      </c>
    </row>
    <row r="97" spans="1:8">
      <c r="A97" s="23">
        <v>33</v>
      </c>
      <c r="B97" s="23">
        <v>24</v>
      </c>
      <c r="C97" s="20" t="s">
        <v>107</v>
      </c>
      <c r="D97" s="20"/>
      <c r="E97" s="117">
        <v>2008</v>
      </c>
      <c r="F97" s="20" t="s">
        <v>67</v>
      </c>
      <c r="G97" s="20"/>
      <c r="H97" s="24">
        <v>1.0116898148148149E-2</v>
      </c>
    </row>
    <row r="98" spans="1:8">
      <c r="A98" s="23">
        <v>34</v>
      </c>
      <c r="B98" s="23">
        <v>104</v>
      </c>
      <c r="C98" s="20" t="s">
        <v>108</v>
      </c>
      <c r="D98" s="20"/>
      <c r="E98" s="117">
        <v>2007</v>
      </c>
      <c r="F98" s="20" t="s">
        <v>106</v>
      </c>
      <c r="G98" s="20"/>
      <c r="H98" s="24">
        <v>1.0265046296296321E-2</v>
      </c>
    </row>
    <row r="99" spans="1:8">
      <c r="A99" s="23">
        <v>35</v>
      </c>
      <c r="B99" s="23">
        <v>13</v>
      </c>
      <c r="C99" s="20" t="s">
        <v>109</v>
      </c>
      <c r="D99" s="20"/>
      <c r="E99" s="117">
        <v>2007</v>
      </c>
      <c r="F99" s="20" t="s">
        <v>106</v>
      </c>
      <c r="G99" s="20"/>
      <c r="H99" s="24">
        <v>1.0369212962962959E-2</v>
      </c>
    </row>
    <row r="100" spans="1:8">
      <c r="A100" s="23">
        <v>36</v>
      </c>
      <c r="B100" s="23">
        <v>64</v>
      </c>
      <c r="C100" s="20" t="s">
        <v>110</v>
      </c>
      <c r="D100" s="20"/>
      <c r="E100" s="117">
        <v>2008</v>
      </c>
      <c r="F100" s="20" t="s">
        <v>17</v>
      </c>
      <c r="G100" s="20"/>
      <c r="H100" s="24">
        <v>1.0400462962962993E-2</v>
      </c>
    </row>
    <row r="101" spans="1:8">
      <c r="A101" s="23">
        <v>37</v>
      </c>
      <c r="B101" s="23">
        <v>91</v>
      </c>
      <c r="C101" s="20" t="s">
        <v>113</v>
      </c>
      <c r="D101" s="20"/>
      <c r="E101" s="117">
        <v>2009</v>
      </c>
      <c r="F101" s="20" t="s">
        <v>50</v>
      </c>
      <c r="G101" s="20"/>
      <c r="H101" s="24">
        <v>1.0626157407407456E-2</v>
      </c>
    </row>
    <row r="102" spans="1:8">
      <c r="A102" s="23">
        <v>38</v>
      </c>
      <c r="B102" s="23">
        <v>29</v>
      </c>
      <c r="C102" s="20" t="s">
        <v>114</v>
      </c>
      <c r="D102" s="20"/>
      <c r="E102" s="117">
        <v>2007</v>
      </c>
      <c r="F102" s="20" t="s">
        <v>44</v>
      </c>
      <c r="G102" s="20"/>
      <c r="H102" s="24">
        <v>1.0645833333333332E-2</v>
      </c>
    </row>
    <row r="103" spans="1:8">
      <c r="A103" s="23">
        <v>39</v>
      </c>
      <c r="B103" s="23">
        <v>28</v>
      </c>
      <c r="C103" s="20" t="s">
        <v>116</v>
      </c>
      <c r="D103" s="20"/>
      <c r="E103" s="117">
        <v>2007</v>
      </c>
      <c r="F103" s="20" t="s">
        <v>80</v>
      </c>
      <c r="G103" s="20"/>
      <c r="H103" s="24">
        <v>1.0976851851851849E-2</v>
      </c>
    </row>
    <row r="104" spans="1:8">
      <c r="A104" s="23">
        <v>40</v>
      </c>
      <c r="B104" s="23">
        <v>1</v>
      </c>
      <c r="C104" s="20" t="s">
        <v>118</v>
      </c>
      <c r="D104" s="20"/>
      <c r="E104" s="117">
        <v>2007</v>
      </c>
      <c r="F104" s="20" t="s">
        <v>41</v>
      </c>
      <c r="G104" s="20"/>
      <c r="H104" s="24">
        <v>1.0988425925925928E-2</v>
      </c>
    </row>
    <row r="105" spans="1:8">
      <c r="A105" s="23">
        <v>41</v>
      </c>
      <c r="B105" s="23">
        <v>79</v>
      </c>
      <c r="C105" s="20" t="s">
        <v>119</v>
      </c>
      <c r="D105" s="20"/>
      <c r="E105" s="117">
        <v>2007</v>
      </c>
      <c r="F105" s="20" t="s">
        <v>41</v>
      </c>
      <c r="G105" s="20"/>
      <c r="H105" s="24">
        <v>1.143865740740737E-2</v>
      </c>
    </row>
    <row r="106" spans="1:8">
      <c r="A106" s="23">
        <v>42</v>
      </c>
      <c r="B106" s="23">
        <v>80</v>
      </c>
      <c r="C106" s="20" t="s">
        <v>121</v>
      </c>
      <c r="D106" s="20"/>
      <c r="E106" s="117">
        <v>2007</v>
      </c>
      <c r="F106" s="20" t="s">
        <v>22</v>
      </c>
      <c r="G106" s="20"/>
      <c r="H106" s="24">
        <v>1.1855324074074126E-2</v>
      </c>
    </row>
    <row r="107" spans="1:8">
      <c r="A107" s="23">
        <v>43</v>
      </c>
      <c r="B107" s="23">
        <v>14</v>
      </c>
      <c r="C107" s="20" t="s">
        <v>122</v>
      </c>
      <c r="D107" s="20"/>
      <c r="E107" s="117">
        <v>2007</v>
      </c>
      <c r="F107" s="20" t="s">
        <v>29</v>
      </c>
      <c r="G107" s="20"/>
      <c r="H107" s="24">
        <v>1.2255787037037036E-2</v>
      </c>
    </row>
    <row r="108" spans="1:8">
      <c r="A108" s="23">
        <v>44</v>
      </c>
      <c r="B108" s="23">
        <v>60</v>
      </c>
      <c r="C108" s="20" t="s">
        <v>124</v>
      </c>
      <c r="D108" s="20"/>
      <c r="E108" s="117">
        <v>2007</v>
      </c>
      <c r="F108" s="20" t="s">
        <v>67</v>
      </c>
      <c r="G108" s="20"/>
      <c r="H108" s="24">
        <v>1.2674768518518516E-2</v>
      </c>
    </row>
    <row r="109" spans="1:8">
      <c r="A109" s="23"/>
      <c r="B109" s="23">
        <v>3</v>
      </c>
      <c r="C109" s="20" t="s">
        <v>125</v>
      </c>
      <c r="D109" s="20"/>
      <c r="E109" s="117">
        <v>2005</v>
      </c>
      <c r="F109" s="20" t="s">
        <v>41</v>
      </c>
      <c r="G109" s="20"/>
      <c r="H109" s="25" t="s">
        <v>126</v>
      </c>
    </row>
    <row r="110" spans="1:8">
      <c r="A110" s="23"/>
      <c r="B110" s="23">
        <v>4</v>
      </c>
      <c r="C110" s="20" t="s">
        <v>127</v>
      </c>
      <c r="D110" s="20"/>
      <c r="E110" s="117">
        <v>2006</v>
      </c>
      <c r="F110" s="20" t="s">
        <v>41</v>
      </c>
      <c r="G110" s="20"/>
      <c r="H110" s="25" t="s">
        <v>126</v>
      </c>
    </row>
    <row r="111" spans="1:8">
      <c r="A111" s="23"/>
      <c r="B111" s="23">
        <v>6</v>
      </c>
      <c r="C111" s="20" t="s">
        <v>128</v>
      </c>
      <c r="D111" s="20"/>
      <c r="E111" s="117">
        <v>2005</v>
      </c>
      <c r="F111" s="20" t="s">
        <v>41</v>
      </c>
      <c r="G111" s="20"/>
      <c r="H111" s="25" t="s">
        <v>126</v>
      </c>
    </row>
    <row r="112" spans="1:8">
      <c r="A112" s="23"/>
      <c r="B112" s="23">
        <v>8</v>
      </c>
      <c r="C112" s="20" t="s">
        <v>129</v>
      </c>
      <c r="D112" s="20"/>
      <c r="E112" s="117">
        <v>2005</v>
      </c>
      <c r="F112" s="20" t="s">
        <v>33</v>
      </c>
      <c r="G112" s="20"/>
      <c r="H112" s="25" t="s">
        <v>126</v>
      </c>
    </row>
    <row r="113" spans="1:8">
      <c r="A113" s="23"/>
      <c r="B113" s="23">
        <v>17</v>
      </c>
      <c r="C113" s="20" t="s">
        <v>130</v>
      </c>
      <c r="D113" s="20"/>
      <c r="E113" s="117">
        <v>2005</v>
      </c>
      <c r="F113" s="20" t="s">
        <v>22</v>
      </c>
      <c r="G113" s="20"/>
      <c r="H113" s="25" t="s">
        <v>126</v>
      </c>
    </row>
    <row r="114" spans="1:8">
      <c r="A114" s="23"/>
      <c r="B114" s="23">
        <v>22</v>
      </c>
      <c r="C114" s="20" t="s">
        <v>131</v>
      </c>
      <c r="D114" s="20"/>
      <c r="E114" s="117">
        <v>2006</v>
      </c>
      <c r="F114" s="20" t="s">
        <v>31</v>
      </c>
      <c r="G114" s="20"/>
      <c r="H114" s="25" t="s">
        <v>126</v>
      </c>
    </row>
    <row r="115" spans="1:8">
      <c r="A115" s="23"/>
      <c r="B115" s="23">
        <v>25</v>
      </c>
      <c r="C115" s="20" t="s">
        <v>132</v>
      </c>
      <c r="D115" s="20"/>
      <c r="E115" s="117">
        <v>2005</v>
      </c>
      <c r="F115" s="20" t="s">
        <v>29</v>
      </c>
      <c r="G115" s="20"/>
      <c r="H115" s="25" t="s">
        <v>126</v>
      </c>
    </row>
    <row r="116" spans="1:8">
      <c r="A116" s="23"/>
      <c r="B116" s="23">
        <v>39</v>
      </c>
      <c r="C116" s="20" t="s">
        <v>133</v>
      </c>
      <c r="D116" s="20"/>
      <c r="E116" s="117">
        <v>2005</v>
      </c>
      <c r="F116" s="20" t="s">
        <v>19</v>
      </c>
      <c r="G116" s="20"/>
      <c r="H116" s="25" t="s">
        <v>126</v>
      </c>
    </row>
    <row r="117" spans="1:8">
      <c r="A117" s="23"/>
      <c r="B117" s="23">
        <v>44</v>
      </c>
      <c r="C117" s="20" t="s">
        <v>134</v>
      </c>
      <c r="D117" s="20"/>
      <c r="E117" s="117">
        <v>2011</v>
      </c>
      <c r="F117" s="20" t="s">
        <v>33</v>
      </c>
      <c r="G117" s="20"/>
      <c r="H117" s="25" t="s">
        <v>126</v>
      </c>
    </row>
    <row r="118" spans="1:8">
      <c r="A118" s="23"/>
      <c r="B118" s="23">
        <v>48</v>
      </c>
      <c r="C118" s="20" t="s">
        <v>135</v>
      </c>
      <c r="D118" s="20"/>
      <c r="E118" s="117">
        <v>2006</v>
      </c>
      <c r="F118" s="20" t="s">
        <v>67</v>
      </c>
      <c r="G118" s="20"/>
      <c r="H118" s="25" t="s">
        <v>126</v>
      </c>
    </row>
    <row r="119" spans="1:8">
      <c r="A119" s="23"/>
      <c r="B119" s="23">
        <v>50</v>
      </c>
      <c r="C119" s="20" t="s">
        <v>136</v>
      </c>
      <c r="D119" s="20"/>
      <c r="E119" s="117">
        <v>2005</v>
      </c>
      <c r="F119" s="20" t="s">
        <v>44</v>
      </c>
      <c r="G119" s="20"/>
      <c r="H119" s="25" t="s">
        <v>126</v>
      </c>
    </row>
    <row r="120" spans="1:8">
      <c r="A120" s="23"/>
      <c r="B120" s="23">
        <v>70</v>
      </c>
      <c r="C120" s="20" t="s">
        <v>137</v>
      </c>
      <c r="D120" s="20"/>
      <c r="E120" s="117">
        <v>2005</v>
      </c>
      <c r="F120" s="20" t="s">
        <v>29</v>
      </c>
      <c r="G120" s="20"/>
      <c r="H120" s="25" t="s">
        <v>126</v>
      </c>
    </row>
    <row r="121" spans="1:8">
      <c r="A121" s="23"/>
      <c r="B121" s="23">
        <v>75</v>
      </c>
      <c r="C121" s="20" t="s">
        <v>138</v>
      </c>
      <c r="D121" s="20"/>
      <c r="E121" s="117">
        <v>2007</v>
      </c>
      <c r="F121" s="20" t="s">
        <v>67</v>
      </c>
      <c r="G121" s="20"/>
      <c r="H121" s="25" t="s">
        <v>126</v>
      </c>
    </row>
    <row r="122" spans="1:8">
      <c r="A122" s="23"/>
      <c r="B122" s="23">
        <v>83</v>
      </c>
      <c r="C122" s="20" t="s">
        <v>139</v>
      </c>
      <c r="D122" s="20"/>
      <c r="E122" s="117">
        <v>2005</v>
      </c>
      <c r="F122" s="20" t="s">
        <v>29</v>
      </c>
      <c r="G122" s="20"/>
      <c r="H122" s="25" t="s">
        <v>126</v>
      </c>
    </row>
    <row r="123" spans="1:8">
      <c r="A123" s="23"/>
      <c r="B123" s="23">
        <v>84</v>
      </c>
      <c r="C123" s="20" t="s">
        <v>140</v>
      </c>
      <c r="D123" s="20"/>
      <c r="E123" s="117">
        <v>2007</v>
      </c>
      <c r="F123" s="20" t="s">
        <v>17</v>
      </c>
      <c r="G123" s="20"/>
      <c r="H123" s="25" t="s">
        <v>126</v>
      </c>
    </row>
    <row r="124" spans="1:8">
      <c r="A124" s="23"/>
      <c r="B124" s="23">
        <v>96</v>
      </c>
      <c r="C124" s="20" t="s">
        <v>141</v>
      </c>
      <c r="D124" s="20"/>
      <c r="E124" s="117">
        <v>2006</v>
      </c>
      <c r="F124" s="20" t="s">
        <v>22</v>
      </c>
      <c r="G124" s="20"/>
      <c r="H124" s="25" t="s">
        <v>126</v>
      </c>
    </row>
    <row r="125" spans="1:8">
      <c r="A125" s="23"/>
      <c r="B125" s="23">
        <v>103</v>
      </c>
      <c r="C125" s="20" t="s">
        <v>142</v>
      </c>
      <c r="D125" s="20"/>
      <c r="E125" s="117">
        <v>2006</v>
      </c>
      <c r="F125" s="20" t="s">
        <v>29</v>
      </c>
      <c r="G125" s="20"/>
      <c r="H125" s="25" t="s">
        <v>126</v>
      </c>
    </row>
    <row r="126" spans="1:8">
      <c r="A126" s="23"/>
      <c r="B126" s="23">
        <v>105</v>
      </c>
      <c r="C126" s="20" t="s">
        <v>143</v>
      </c>
      <c r="D126" s="20"/>
      <c r="E126" s="117">
        <v>2005</v>
      </c>
      <c r="F126" s="20" t="s">
        <v>44</v>
      </c>
      <c r="G126" s="20"/>
      <c r="H126" s="25" t="s">
        <v>126</v>
      </c>
    </row>
    <row r="127" spans="1:8">
      <c r="A127" s="23"/>
      <c r="B127" s="23">
        <v>109</v>
      </c>
      <c r="C127" s="20" t="s">
        <v>144</v>
      </c>
      <c r="D127" s="20"/>
      <c r="E127" s="117">
        <v>2006</v>
      </c>
      <c r="F127" s="20" t="s">
        <v>106</v>
      </c>
      <c r="G127" s="20"/>
      <c r="H127" s="25" t="s">
        <v>126</v>
      </c>
    </row>
    <row r="128" spans="1:8">
      <c r="A128" s="23"/>
      <c r="B128" s="23">
        <v>113</v>
      </c>
      <c r="C128" s="20" t="s">
        <v>145</v>
      </c>
      <c r="D128" s="20"/>
      <c r="E128" s="117">
        <v>2006</v>
      </c>
      <c r="F128" s="20" t="s">
        <v>50</v>
      </c>
      <c r="G128" s="20"/>
      <c r="H128" s="25" t="s">
        <v>126</v>
      </c>
    </row>
    <row r="129" spans="1:8">
      <c r="A129" s="23"/>
      <c r="B129" s="23"/>
      <c r="C129" s="20"/>
      <c r="D129" s="20"/>
      <c r="E129" s="117"/>
      <c r="F129" s="26"/>
      <c r="G129" s="20"/>
      <c r="H129" s="24"/>
    </row>
    <row r="130" spans="1:8" ht="15.75">
      <c r="A130" s="128" t="s">
        <v>488</v>
      </c>
      <c r="B130" s="128"/>
      <c r="C130" s="128"/>
      <c r="D130" s="128"/>
      <c r="E130" s="128"/>
      <c r="F130" s="128"/>
      <c r="G130" s="128"/>
      <c r="H130" s="128"/>
    </row>
    <row r="131" spans="1:8">
      <c r="A131" s="23">
        <v>1</v>
      </c>
      <c r="B131" s="23">
        <v>196</v>
      </c>
      <c r="C131" s="20" t="s">
        <v>146</v>
      </c>
      <c r="D131" s="20"/>
      <c r="E131" s="117">
        <v>2005</v>
      </c>
      <c r="F131" s="20" t="s">
        <v>22</v>
      </c>
      <c r="G131" s="20"/>
      <c r="H131" s="24">
        <v>5.7175925925925927E-3</v>
      </c>
    </row>
    <row r="132" spans="1:8">
      <c r="A132" s="23">
        <v>2</v>
      </c>
      <c r="B132" s="23">
        <v>217</v>
      </c>
      <c r="C132" s="20" t="s">
        <v>147</v>
      </c>
      <c r="D132" s="20"/>
      <c r="E132" s="117">
        <v>2005</v>
      </c>
      <c r="F132" s="20" t="s">
        <v>29</v>
      </c>
      <c r="G132" s="20"/>
      <c r="H132" s="24">
        <v>6.0590277777773857E-3</v>
      </c>
    </row>
    <row r="133" spans="1:8">
      <c r="A133" s="23">
        <v>3</v>
      </c>
      <c r="B133" s="23">
        <v>177</v>
      </c>
      <c r="C133" s="20" t="s">
        <v>148</v>
      </c>
      <c r="D133" s="20"/>
      <c r="E133" s="117">
        <v>2005</v>
      </c>
      <c r="F133" s="20" t="s">
        <v>19</v>
      </c>
      <c r="G133" s="20"/>
      <c r="H133" s="24">
        <v>6.1400462962961158E-3</v>
      </c>
    </row>
    <row r="134" spans="1:8">
      <c r="A134" s="23">
        <v>4</v>
      </c>
      <c r="B134" s="23">
        <v>195</v>
      </c>
      <c r="C134" s="20" t="s">
        <v>149</v>
      </c>
      <c r="D134" s="20"/>
      <c r="E134" s="117">
        <v>2005</v>
      </c>
      <c r="F134" s="20" t="s">
        <v>17</v>
      </c>
      <c r="G134" s="20"/>
      <c r="H134" s="24">
        <v>6.2187499999997106E-3</v>
      </c>
    </row>
    <row r="135" spans="1:8">
      <c r="A135" s="23">
        <v>5</v>
      </c>
      <c r="B135" s="23">
        <v>163</v>
      </c>
      <c r="C135" s="20" t="s">
        <v>150</v>
      </c>
      <c r="D135" s="20"/>
      <c r="E135" s="117">
        <v>2005</v>
      </c>
      <c r="F135" s="20" t="s">
        <v>19</v>
      </c>
      <c r="G135" s="20"/>
      <c r="H135" s="24">
        <v>6.3101851851850368E-3</v>
      </c>
    </row>
    <row r="136" spans="1:8">
      <c r="A136" s="23">
        <v>6</v>
      </c>
      <c r="B136" s="23">
        <v>131</v>
      </c>
      <c r="C136" s="20" t="s">
        <v>151</v>
      </c>
      <c r="D136" s="20"/>
      <c r="E136" s="117">
        <v>2005</v>
      </c>
      <c r="F136" s="20" t="s">
        <v>29</v>
      </c>
      <c r="G136" s="20"/>
      <c r="H136" s="24">
        <v>6.3749999999999502E-3</v>
      </c>
    </row>
    <row r="137" spans="1:8">
      <c r="A137" s="23">
        <v>7</v>
      </c>
      <c r="B137" s="23">
        <v>136</v>
      </c>
      <c r="C137" s="20" t="s">
        <v>152</v>
      </c>
      <c r="D137" s="20"/>
      <c r="E137" s="117">
        <v>2005</v>
      </c>
      <c r="F137" s="20" t="s">
        <v>19</v>
      </c>
      <c r="G137" s="20"/>
      <c r="H137" s="24">
        <v>6.4039351851851375E-3</v>
      </c>
    </row>
    <row r="138" spans="1:8">
      <c r="A138" s="23">
        <v>8</v>
      </c>
      <c r="B138" s="23">
        <v>192</v>
      </c>
      <c r="C138" s="20" t="s">
        <v>153</v>
      </c>
      <c r="D138" s="20"/>
      <c r="E138" s="117">
        <v>2005</v>
      </c>
      <c r="F138" s="20" t="s">
        <v>22</v>
      </c>
      <c r="G138" s="20"/>
      <c r="H138" s="24">
        <v>6.5300925925923653E-3</v>
      </c>
    </row>
    <row r="139" spans="1:8">
      <c r="A139" s="23">
        <v>9</v>
      </c>
      <c r="B139" s="23">
        <v>212</v>
      </c>
      <c r="C139" s="20" t="s">
        <v>156</v>
      </c>
      <c r="D139" s="20"/>
      <c r="E139" s="117">
        <v>2005</v>
      </c>
      <c r="F139" s="20" t="s">
        <v>22</v>
      </c>
      <c r="G139" s="20"/>
      <c r="H139" s="24">
        <v>6.8333333333330457E-3</v>
      </c>
    </row>
    <row r="140" spans="1:8">
      <c r="A140" s="23">
        <v>10</v>
      </c>
      <c r="B140" s="23">
        <v>198</v>
      </c>
      <c r="C140" s="20" t="s">
        <v>158</v>
      </c>
      <c r="D140" s="20"/>
      <c r="E140" s="117">
        <v>2005</v>
      </c>
      <c r="F140" s="20" t="s">
        <v>17</v>
      </c>
      <c r="G140" s="20"/>
      <c r="H140" s="24">
        <v>7.0787037037033582E-3</v>
      </c>
    </row>
    <row r="141" spans="1:8">
      <c r="A141" s="23">
        <v>11</v>
      </c>
      <c r="B141" s="23">
        <v>186</v>
      </c>
      <c r="C141" s="20" t="s">
        <v>162</v>
      </c>
      <c r="D141" s="20"/>
      <c r="E141" s="117">
        <v>2005</v>
      </c>
      <c r="F141" s="20" t="s">
        <v>19</v>
      </c>
      <c r="G141" s="20"/>
      <c r="H141" s="24">
        <v>7.3217592592590142E-3</v>
      </c>
    </row>
    <row r="142" spans="1:8">
      <c r="A142" s="23">
        <v>12</v>
      </c>
      <c r="B142" s="23">
        <v>223</v>
      </c>
      <c r="C142" s="20" t="s">
        <v>163</v>
      </c>
      <c r="D142" s="20"/>
      <c r="E142" s="117">
        <v>2005</v>
      </c>
      <c r="F142" s="20" t="s">
        <v>50</v>
      </c>
      <c r="G142" s="20"/>
      <c r="H142" s="24">
        <v>7.43402777777738E-3</v>
      </c>
    </row>
    <row r="143" spans="1:8">
      <c r="A143" s="23">
        <v>13</v>
      </c>
      <c r="B143" s="23">
        <v>128</v>
      </c>
      <c r="C143" s="20" t="s">
        <v>165</v>
      </c>
      <c r="D143" s="20"/>
      <c r="E143" s="117">
        <v>2005</v>
      </c>
      <c r="F143" s="20" t="s">
        <v>50</v>
      </c>
      <c r="G143" s="20"/>
      <c r="H143" s="24">
        <v>7.6932870370370436E-3</v>
      </c>
    </row>
    <row r="144" spans="1:8">
      <c r="A144" s="23">
        <v>14</v>
      </c>
      <c r="B144" s="23">
        <v>211</v>
      </c>
      <c r="C144" s="20" t="s">
        <v>166</v>
      </c>
      <c r="D144" s="20"/>
      <c r="E144" s="117">
        <v>2005</v>
      </c>
      <c r="F144" s="20" t="s">
        <v>50</v>
      </c>
      <c r="G144" s="20"/>
      <c r="H144" s="24">
        <v>7.7129629629625746E-3</v>
      </c>
    </row>
    <row r="145" spans="1:8">
      <c r="A145" s="23">
        <v>15</v>
      </c>
      <c r="B145" s="23">
        <v>159</v>
      </c>
      <c r="C145" s="20" t="s">
        <v>169</v>
      </c>
      <c r="D145" s="20"/>
      <c r="E145" s="117">
        <v>2005</v>
      </c>
      <c r="F145" s="20" t="s">
        <v>31</v>
      </c>
      <c r="G145" s="20"/>
      <c r="H145" s="24">
        <v>7.9085648148146462E-3</v>
      </c>
    </row>
    <row r="146" spans="1:8">
      <c r="A146" s="23">
        <v>16</v>
      </c>
      <c r="B146" s="23">
        <v>191</v>
      </c>
      <c r="C146" s="20" t="s">
        <v>172</v>
      </c>
      <c r="D146" s="20"/>
      <c r="E146" s="117">
        <v>2005</v>
      </c>
      <c r="F146" s="20" t="s">
        <v>173</v>
      </c>
      <c r="G146" s="20"/>
      <c r="H146" s="24">
        <v>8.0347222222219156E-3</v>
      </c>
    </row>
    <row r="147" spans="1:8">
      <c r="A147" s="23">
        <v>17</v>
      </c>
      <c r="B147" s="23">
        <v>158</v>
      </c>
      <c r="C147" s="20" t="s">
        <v>179</v>
      </c>
      <c r="D147" s="20"/>
      <c r="E147" s="117">
        <v>2005</v>
      </c>
      <c r="F147" s="20" t="s">
        <v>67</v>
      </c>
      <c r="G147" s="20"/>
      <c r="H147" s="24">
        <v>8.2604166666665202E-3</v>
      </c>
    </row>
    <row r="148" spans="1:8">
      <c r="A148" s="23">
        <v>18</v>
      </c>
      <c r="B148" s="23">
        <v>127</v>
      </c>
      <c r="C148" s="20" t="s">
        <v>188</v>
      </c>
      <c r="D148" s="20"/>
      <c r="E148" s="117">
        <v>2005</v>
      </c>
      <c r="F148" s="20" t="s">
        <v>31</v>
      </c>
      <c r="G148" s="20"/>
      <c r="H148" s="24">
        <v>8.7303240740740952E-3</v>
      </c>
    </row>
    <row r="149" spans="1:8">
      <c r="A149" s="23">
        <v>19</v>
      </c>
      <c r="B149" s="23">
        <v>124</v>
      </c>
      <c r="C149" s="20" t="s">
        <v>189</v>
      </c>
      <c r="D149" s="20"/>
      <c r="E149" s="117">
        <v>2005</v>
      </c>
      <c r="F149" s="20" t="s">
        <v>47</v>
      </c>
      <c r="G149" s="20"/>
      <c r="H149" s="24">
        <v>8.8101851851851917E-3</v>
      </c>
    </row>
    <row r="150" spans="1:8">
      <c r="A150" s="23">
        <v>20</v>
      </c>
      <c r="B150" s="23">
        <v>236</v>
      </c>
      <c r="C150" s="20" t="s">
        <v>191</v>
      </c>
      <c r="D150" s="20"/>
      <c r="E150" s="117">
        <v>2005</v>
      </c>
      <c r="F150" s="20" t="s">
        <v>26</v>
      </c>
      <c r="G150" s="20"/>
      <c r="H150" s="24">
        <v>8.8425925925921731E-3</v>
      </c>
    </row>
    <row r="151" spans="1:8">
      <c r="A151" s="23">
        <v>21</v>
      </c>
      <c r="B151" s="23">
        <v>133</v>
      </c>
      <c r="C151" s="20" t="s">
        <v>199</v>
      </c>
      <c r="D151" s="20"/>
      <c r="E151" s="117">
        <v>2005</v>
      </c>
      <c r="F151" s="20" t="s">
        <v>47</v>
      </c>
      <c r="G151" s="20"/>
      <c r="H151" s="24">
        <v>9.1574074074074162E-3</v>
      </c>
    </row>
    <row r="152" spans="1:8">
      <c r="A152" s="23">
        <v>22</v>
      </c>
      <c r="B152" s="23">
        <v>239</v>
      </c>
      <c r="C152" s="20" t="s">
        <v>201</v>
      </c>
      <c r="D152" s="20"/>
      <c r="E152" s="117">
        <v>2005</v>
      </c>
      <c r="F152" s="20" t="s">
        <v>106</v>
      </c>
      <c r="G152" s="20"/>
      <c r="H152" s="24">
        <v>9.3726851851847065E-3</v>
      </c>
    </row>
    <row r="153" spans="1:8">
      <c r="A153" s="23">
        <v>23</v>
      </c>
      <c r="B153" s="23">
        <v>149</v>
      </c>
      <c r="C153" s="20" t="s">
        <v>216</v>
      </c>
      <c r="D153" s="20"/>
      <c r="E153" s="117">
        <v>2005</v>
      </c>
      <c r="F153" s="20" t="s">
        <v>31</v>
      </c>
      <c r="G153" s="20"/>
      <c r="H153" s="24">
        <v>9.9108796296295404E-3</v>
      </c>
    </row>
    <row r="154" spans="1:8">
      <c r="A154" s="23">
        <v>24</v>
      </c>
      <c r="B154" s="23">
        <v>153</v>
      </c>
      <c r="C154" s="20" t="s">
        <v>218</v>
      </c>
      <c r="D154" s="20"/>
      <c r="E154" s="117">
        <v>2005</v>
      </c>
      <c r="F154" s="20" t="s">
        <v>31</v>
      </c>
      <c r="G154" s="20"/>
      <c r="H154" s="24">
        <v>1.0024305555555495E-2</v>
      </c>
    </row>
    <row r="155" spans="1:8">
      <c r="A155" s="23">
        <v>25</v>
      </c>
      <c r="B155" s="23">
        <v>216</v>
      </c>
      <c r="C155" s="20" t="s">
        <v>226</v>
      </c>
      <c r="D155" s="20"/>
      <c r="E155" s="117">
        <v>2005</v>
      </c>
      <c r="F155" s="20" t="s">
        <v>22</v>
      </c>
      <c r="G155" s="20"/>
      <c r="H155" s="24">
        <v>1.061574074074037E-2</v>
      </c>
    </row>
    <row r="156" spans="1:8">
      <c r="A156" s="23">
        <v>26</v>
      </c>
      <c r="B156" s="23">
        <v>219</v>
      </c>
      <c r="C156" s="20" t="s">
        <v>228</v>
      </c>
      <c r="D156" s="20"/>
      <c r="E156" s="117">
        <v>2005</v>
      </c>
      <c r="F156" s="20" t="s">
        <v>50</v>
      </c>
      <c r="G156" s="20"/>
      <c r="H156" s="24">
        <v>1.0706018518518191E-2</v>
      </c>
    </row>
    <row r="157" spans="1:8">
      <c r="A157" s="23">
        <v>27</v>
      </c>
      <c r="B157" s="23">
        <v>172</v>
      </c>
      <c r="C157" s="20" t="s">
        <v>239</v>
      </c>
      <c r="D157" s="20"/>
      <c r="E157" s="117">
        <v>2005</v>
      </c>
      <c r="F157" s="20" t="s">
        <v>67</v>
      </c>
      <c r="G157" s="20"/>
      <c r="H157" s="24">
        <v>1.6690972222222031E-2</v>
      </c>
    </row>
    <row r="158" spans="1:8">
      <c r="A158" s="23"/>
    </row>
    <row r="159" spans="1:8" ht="15.75">
      <c r="A159" s="128" t="s">
        <v>489</v>
      </c>
      <c r="B159" s="128"/>
      <c r="C159" s="128"/>
      <c r="D159" s="128"/>
      <c r="E159" s="128"/>
      <c r="F159" s="128"/>
      <c r="G159" s="128"/>
      <c r="H159" s="128"/>
    </row>
    <row r="160" spans="1:8">
      <c r="A160" s="23">
        <v>1</v>
      </c>
      <c r="B160" s="23">
        <v>203</v>
      </c>
      <c r="C160" s="20" t="s">
        <v>155</v>
      </c>
      <c r="D160" s="20"/>
      <c r="E160" s="117">
        <v>2006</v>
      </c>
      <c r="F160" s="20" t="s">
        <v>22</v>
      </c>
      <c r="G160" s="20"/>
      <c r="H160" s="24">
        <v>6.6365740740737464E-3</v>
      </c>
    </row>
    <row r="161" spans="1:8">
      <c r="A161" s="23">
        <v>2</v>
      </c>
      <c r="B161" s="23">
        <v>225</v>
      </c>
      <c r="C161" s="20" t="s">
        <v>157</v>
      </c>
      <c r="D161" s="20"/>
      <c r="E161" s="117">
        <v>2006</v>
      </c>
      <c r="F161" s="20" t="s">
        <v>33</v>
      </c>
      <c r="G161" s="20"/>
      <c r="H161" s="24">
        <v>6.8506944444440068E-3</v>
      </c>
    </row>
    <row r="162" spans="1:8">
      <c r="A162" s="23">
        <v>3</v>
      </c>
      <c r="B162" s="23">
        <v>194</v>
      </c>
      <c r="C162" s="20" t="s">
        <v>159</v>
      </c>
      <c r="D162" s="20"/>
      <c r="E162" s="117">
        <v>2006</v>
      </c>
      <c r="F162" s="20" t="s">
        <v>160</v>
      </c>
      <c r="G162" s="20"/>
      <c r="H162" s="24">
        <v>7.1620370370367725E-3</v>
      </c>
    </row>
    <row r="163" spans="1:8">
      <c r="A163" s="23">
        <v>4</v>
      </c>
      <c r="B163" s="23">
        <v>241</v>
      </c>
      <c r="C163" s="20" t="s">
        <v>161</v>
      </c>
      <c r="D163" s="20"/>
      <c r="E163" s="117">
        <v>2006</v>
      </c>
      <c r="F163" s="20" t="s">
        <v>19</v>
      </c>
      <c r="G163" s="20"/>
      <c r="H163" s="24">
        <v>7.2627314814810648E-3</v>
      </c>
    </row>
    <row r="164" spans="1:8">
      <c r="A164" s="23">
        <v>5</v>
      </c>
      <c r="B164" s="23">
        <v>126</v>
      </c>
      <c r="C164" s="20" t="s">
        <v>168</v>
      </c>
      <c r="D164" s="20"/>
      <c r="E164" s="117">
        <v>2006</v>
      </c>
      <c r="F164" s="20" t="s">
        <v>106</v>
      </c>
      <c r="G164" s="20"/>
      <c r="H164" s="24">
        <v>7.8356481481481853E-3</v>
      </c>
    </row>
    <row r="165" spans="1:8">
      <c r="A165" s="23">
        <v>6</v>
      </c>
      <c r="B165" s="23">
        <v>187</v>
      </c>
      <c r="C165" s="20" t="s">
        <v>170</v>
      </c>
      <c r="D165" s="20"/>
      <c r="E165" s="117">
        <v>2006</v>
      </c>
      <c r="F165" s="20" t="s">
        <v>22</v>
      </c>
      <c r="G165" s="20"/>
      <c r="H165" s="24">
        <v>7.9953703703701043E-3</v>
      </c>
    </row>
    <row r="166" spans="1:8">
      <c r="A166" s="23">
        <v>7</v>
      </c>
      <c r="B166" s="23">
        <v>237</v>
      </c>
      <c r="C166" s="20" t="s">
        <v>174</v>
      </c>
      <c r="D166" s="20"/>
      <c r="E166" s="117">
        <v>2006</v>
      </c>
      <c r="F166" s="20" t="s">
        <v>106</v>
      </c>
      <c r="G166" s="20"/>
      <c r="H166" s="24">
        <v>8.1400462962958539E-3</v>
      </c>
    </row>
    <row r="167" spans="1:8">
      <c r="A167" s="23">
        <v>8</v>
      </c>
      <c r="B167" s="23">
        <v>228</v>
      </c>
      <c r="C167" s="20" t="s">
        <v>175</v>
      </c>
      <c r="D167" s="20"/>
      <c r="E167" s="117">
        <v>2006</v>
      </c>
      <c r="F167" s="20" t="s">
        <v>29</v>
      </c>
      <c r="G167" s="20"/>
      <c r="H167" s="24">
        <v>8.1655092592588727E-3</v>
      </c>
    </row>
    <row r="168" spans="1:8">
      <c r="A168" s="23">
        <v>9</v>
      </c>
      <c r="B168" s="23">
        <v>156</v>
      </c>
      <c r="C168" s="20" t="s">
        <v>176</v>
      </c>
      <c r="D168" s="20"/>
      <c r="E168" s="117">
        <v>2006</v>
      </c>
      <c r="F168" s="20" t="s">
        <v>177</v>
      </c>
      <c r="G168" s="20"/>
      <c r="H168" s="24">
        <v>8.1851851851850732E-3</v>
      </c>
    </row>
    <row r="169" spans="1:8">
      <c r="A169" s="23">
        <v>10</v>
      </c>
      <c r="B169" s="23">
        <v>168</v>
      </c>
      <c r="C169" s="20" t="s">
        <v>178</v>
      </c>
      <c r="D169" s="20"/>
      <c r="E169" s="117">
        <v>2006</v>
      </c>
      <c r="F169" s="20" t="s">
        <v>67</v>
      </c>
      <c r="G169" s="20"/>
      <c r="H169" s="24">
        <v>8.2303240740739594E-3</v>
      </c>
    </row>
    <row r="170" spans="1:8">
      <c r="A170" s="23">
        <v>11</v>
      </c>
      <c r="B170" s="23">
        <v>204</v>
      </c>
      <c r="C170" s="20" t="s">
        <v>180</v>
      </c>
      <c r="D170" s="20"/>
      <c r="E170" s="117">
        <v>2006</v>
      </c>
      <c r="F170" s="20" t="s">
        <v>19</v>
      </c>
      <c r="G170" s="20"/>
      <c r="H170" s="24">
        <v>8.2905092592589144E-3</v>
      </c>
    </row>
    <row r="171" spans="1:8">
      <c r="A171" s="23">
        <v>12</v>
      </c>
      <c r="B171" s="23">
        <v>226</v>
      </c>
      <c r="C171" s="20" t="s">
        <v>182</v>
      </c>
      <c r="D171" s="20"/>
      <c r="E171" s="117">
        <v>2006</v>
      </c>
      <c r="F171" s="20" t="s">
        <v>29</v>
      </c>
      <c r="G171" s="20"/>
      <c r="H171" s="24">
        <v>8.5393518518514996E-3</v>
      </c>
    </row>
    <row r="172" spans="1:8">
      <c r="A172" s="23">
        <v>13</v>
      </c>
      <c r="B172" s="23">
        <v>188</v>
      </c>
      <c r="C172" s="20" t="s">
        <v>183</v>
      </c>
      <c r="D172" s="20"/>
      <c r="E172" s="117">
        <v>2006</v>
      </c>
      <c r="F172" s="20" t="s">
        <v>47</v>
      </c>
      <c r="G172" s="20"/>
      <c r="H172" s="24">
        <v>8.5416666666663782E-3</v>
      </c>
    </row>
    <row r="173" spans="1:8">
      <c r="A173" s="23">
        <v>14</v>
      </c>
      <c r="B173" s="23">
        <v>185</v>
      </c>
      <c r="C173" s="20" t="s">
        <v>185</v>
      </c>
      <c r="D173" s="20"/>
      <c r="E173" s="117">
        <v>2006</v>
      </c>
      <c r="F173" s="20" t="s">
        <v>19</v>
      </c>
      <c r="G173" s="20"/>
      <c r="H173" s="24">
        <v>8.5439814814812498E-3</v>
      </c>
    </row>
    <row r="174" spans="1:8">
      <c r="A174" s="23">
        <v>15</v>
      </c>
      <c r="B174" s="23">
        <v>184</v>
      </c>
      <c r="C174" s="20" t="s">
        <v>190</v>
      </c>
      <c r="D174" s="20"/>
      <c r="E174" s="117">
        <v>2006</v>
      </c>
      <c r="F174" s="20" t="s">
        <v>173</v>
      </c>
      <c r="G174" s="20"/>
      <c r="H174" s="24">
        <v>8.8229166666664444E-3</v>
      </c>
    </row>
    <row r="175" spans="1:8">
      <c r="A175" s="23">
        <v>16</v>
      </c>
      <c r="B175" s="23">
        <v>238</v>
      </c>
      <c r="C175" s="20" t="s">
        <v>193</v>
      </c>
      <c r="D175" s="20"/>
      <c r="E175" s="117">
        <v>2006</v>
      </c>
      <c r="F175" s="20" t="s">
        <v>106</v>
      </c>
      <c r="G175" s="20"/>
      <c r="H175" s="24">
        <v>8.9479166666662016E-3</v>
      </c>
    </row>
    <row r="176" spans="1:8">
      <c r="A176" s="23">
        <v>17</v>
      </c>
      <c r="B176" s="23">
        <v>125</v>
      </c>
      <c r="C176" s="20" t="s">
        <v>198</v>
      </c>
      <c r="D176" s="20"/>
      <c r="E176" s="117">
        <v>2006</v>
      </c>
      <c r="F176" s="20" t="s">
        <v>106</v>
      </c>
      <c r="G176" s="20"/>
      <c r="H176" s="24">
        <v>9.1458333333333322E-3</v>
      </c>
    </row>
    <row r="177" spans="1:8">
      <c r="A177" s="23">
        <v>18</v>
      </c>
      <c r="B177" s="23">
        <v>141</v>
      </c>
      <c r="C177" s="20" t="s">
        <v>202</v>
      </c>
      <c r="D177" s="20"/>
      <c r="E177" s="117">
        <v>2006</v>
      </c>
      <c r="F177" s="20" t="s">
        <v>31</v>
      </c>
      <c r="G177" s="20"/>
      <c r="H177" s="24">
        <v>9.380787037037E-3</v>
      </c>
    </row>
    <row r="178" spans="1:8">
      <c r="A178" s="23">
        <v>19</v>
      </c>
      <c r="B178" s="23">
        <v>147</v>
      </c>
      <c r="C178" s="20" t="s">
        <v>203</v>
      </c>
      <c r="D178" s="20"/>
      <c r="E178" s="117">
        <v>2006</v>
      </c>
      <c r="F178" s="20" t="s">
        <v>47</v>
      </c>
      <c r="G178" s="20"/>
      <c r="H178" s="24">
        <v>9.3854166666666183E-3</v>
      </c>
    </row>
    <row r="179" spans="1:8">
      <c r="A179" s="23">
        <v>20</v>
      </c>
      <c r="B179" s="23">
        <v>134</v>
      </c>
      <c r="C179" s="20" t="s">
        <v>204</v>
      </c>
      <c r="D179" s="20"/>
      <c r="E179" s="117">
        <v>2006</v>
      </c>
      <c r="F179" s="20" t="s">
        <v>67</v>
      </c>
      <c r="G179" s="20"/>
      <c r="H179" s="24">
        <v>9.4212962962962887E-3</v>
      </c>
    </row>
    <row r="180" spans="1:8">
      <c r="A180" s="23">
        <v>21</v>
      </c>
      <c r="B180" s="23">
        <v>171</v>
      </c>
      <c r="C180" s="20" t="s">
        <v>205</v>
      </c>
      <c r="D180" s="20"/>
      <c r="E180" s="117">
        <v>2006</v>
      </c>
      <c r="F180" s="20" t="s">
        <v>19</v>
      </c>
      <c r="G180" s="20"/>
      <c r="H180" s="24">
        <v>9.4421296296294602E-3</v>
      </c>
    </row>
    <row r="181" spans="1:8">
      <c r="A181" s="23">
        <v>22</v>
      </c>
      <c r="B181" s="23">
        <v>145</v>
      </c>
      <c r="C181" s="20" t="s">
        <v>206</v>
      </c>
      <c r="D181" s="20"/>
      <c r="E181" s="117">
        <v>2006</v>
      </c>
      <c r="F181" s="20" t="s">
        <v>47</v>
      </c>
      <c r="G181" s="20"/>
      <c r="H181" s="24">
        <v>9.447916666666549E-3</v>
      </c>
    </row>
    <row r="182" spans="1:8">
      <c r="A182" s="23">
        <v>23</v>
      </c>
      <c r="B182" s="23">
        <v>213</v>
      </c>
      <c r="C182" s="20" t="s">
        <v>208</v>
      </c>
      <c r="D182" s="20"/>
      <c r="E182" s="117">
        <v>2006</v>
      </c>
      <c r="F182" s="20" t="s">
        <v>47</v>
      </c>
      <c r="G182" s="20"/>
      <c r="H182" s="24">
        <v>9.4791666666663513E-3</v>
      </c>
    </row>
    <row r="183" spans="1:8">
      <c r="A183" s="23">
        <v>24</v>
      </c>
      <c r="B183" s="23">
        <v>169</v>
      </c>
      <c r="C183" s="20" t="s">
        <v>209</v>
      </c>
      <c r="D183" s="20"/>
      <c r="E183" s="117">
        <v>2006</v>
      </c>
      <c r="F183" s="20" t="s">
        <v>31</v>
      </c>
      <c r="G183" s="20"/>
      <c r="H183" s="24">
        <v>9.528935185184946E-3</v>
      </c>
    </row>
    <row r="184" spans="1:8">
      <c r="A184" s="23">
        <v>25</v>
      </c>
      <c r="B184" s="23">
        <v>174</v>
      </c>
      <c r="C184" s="20" t="s">
        <v>210</v>
      </c>
      <c r="D184" s="20"/>
      <c r="E184" s="117">
        <v>2006</v>
      </c>
      <c r="F184" s="20" t="s">
        <v>31</v>
      </c>
      <c r="G184" s="20"/>
      <c r="H184" s="24">
        <v>9.5486111111108898E-3</v>
      </c>
    </row>
    <row r="185" spans="1:8">
      <c r="A185" s="23">
        <v>26</v>
      </c>
      <c r="B185" s="23">
        <v>151</v>
      </c>
      <c r="C185" s="20" t="s">
        <v>220</v>
      </c>
      <c r="D185" s="20"/>
      <c r="E185" s="117">
        <v>2006</v>
      </c>
      <c r="F185" s="20" t="s">
        <v>31</v>
      </c>
      <c r="G185" s="20"/>
      <c r="H185" s="24">
        <v>1.0089120370370248E-2</v>
      </c>
    </row>
    <row r="186" spans="1:8">
      <c r="A186" s="23">
        <v>27</v>
      </c>
      <c r="B186" s="23">
        <v>148</v>
      </c>
      <c r="C186" s="20" t="s">
        <v>225</v>
      </c>
      <c r="D186" s="20"/>
      <c r="E186" s="117">
        <v>2006</v>
      </c>
      <c r="F186" s="20" t="s">
        <v>44</v>
      </c>
      <c r="G186" s="20"/>
      <c r="H186" s="24">
        <v>1.0481481481481411E-2</v>
      </c>
    </row>
    <row r="187" spans="1:8">
      <c r="A187" s="23">
        <v>28</v>
      </c>
      <c r="B187" s="23">
        <v>137</v>
      </c>
      <c r="C187" s="20" t="s">
        <v>227</v>
      </c>
      <c r="D187" s="20"/>
      <c r="E187" s="117">
        <v>2006</v>
      </c>
      <c r="F187" s="20" t="s">
        <v>80</v>
      </c>
      <c r="G187" s="20"/>
      <c r="H187" s="24">
        <v>1.0640046296296231E-2</v>
      </c>
    </row>
    <row r="188" spans="1:8">
      <c r="A188" s="23">
        <v>29</v>
      </c>
      <c r="B188" s="23">
        <v>166</v>
      </c>
      <c r="C188" s="20" t="s">
        <v>235</v>
      </c>
      <c r="D188" s="20"/>
      <c r="E188" s="117">
        <v>2006</v>
      </c>
      <c r="F188" s="20" t="s">
        <v>67</v>
      </c>
      <c r="G188" s="20"/>
      <c r="H188" s="24">
        <v>1.157986111111093E-2</v>
      </c>
    </row>
    <row r="189" spans="1:8">
      <c r="A189" s="23">
        <v>30</v>
      </c>
      <c r="B189" s="23">
        <v>173</v>
      </c>
      <c r="C189" s="20" t="s">
        <v>237</v>
      </c>
      <c r="D189" s="20"/>
      <c r="E189" s="117">
        <v>2006</v>
      </c>
      <c r="F189" s="20" t="s">
        <v>80</v>
      </c>
      <c r="G189" s="20"/>
      <c r="H189" s="24">
        <v>1.3090277777777569E-2</v>
      </c>
    </row>
    <row r="190" spans="1:8">
      <c r="A190" s="23"/>
    </row>
    <row r="191" spans="1:8" ht="15.75">
      <c r="A191" s="128" t="s">
        <v>490</v>
      </c>
      <c r="B191" s="128"/>
      <c r="C191" s="128"/>
      <c r="D191" s="128"/>
      <c r="E191" s="128"/>
      <c r="F191" s="128"/>
      <c r="G191" s="128"/>
      <c r="H191" s="128"/>
    </row>
    <row r="192" spans="1:8">
      <c r="A192" s="23">
        <v>1</v>
      </c>
      <c r="B192" s="23">
        <v>240</v>
      </c>
      <c r="C192" s="20" t="s">
        <v>154</v>
      </c>
      <c r="D192" s="20"/>
      <c r="E192" s="117">
        <v>2007</v>
      </c>
      <c r="F192" s="20" t="s">
        <v>57</v>
      </c>
      <c r="G192" s="20"/>
      <c r="H192" s="24">
        <v>6.5960648148143189E-3</v>
      </c>
    </row>
    <row r="193" spans="1:8">
      <c r="A193" s="23">
        <v>2</v>
      </c>
      <c r="B193" s="23">
        <v>197</v>
      </c>
      <c r="C193" s="20" t="s">
        <v>164</v>
      </c>
      <c r="D193" s="20"/>
      <c r="E193" s="117">
        <v>2007</v>
      </c>
      <c r="F193" s="20" t="s">
        <v>19</v>
      </c>
      <c r="G193" s="20"/>
      <c r="H193" s="24">
        <v>7.6643518518515336E-3</v>
      </c>
    </row>
    <row r="194" spans="1:8">
      <c r="A194" s="23">
        <v>3</v>
      </c>
      <c r="B194" s="23">
        <v>200</v>
      </c>
      <c r="C194" s="20" t="s">
        <v>167</v>
      </c>
      <c r="D194" s="20"/>
      <c r="E194" s="117">
        <v>2008</v>
      </c>
      <c r="F194" s="20" t="s">
        <v>19</v>
      </c>
      <c r="G194" s="20"/>
      <c r="H194" s="24">
        <v>7.7129629629626925E-3</v>
      </c>
    </row>
    <row r="195" spans="1:8">
      <c r="A195" s="23">
        <v>4</v>
      </c>
      <c r="B195" s="23">
        <v>165</v>
      </c>
      <c r="C195" s="20" t="s">
        <v>171</v>
      </c>
      <c r="D195" s="20"/>
      <c r="E195" s="117">
        <v>2007</v>
      </c>
      <c r="F195" s="20" t="s">
        <v>160</v>
      </c>
      <c r="G195" s="20"/>
      <c r="H195" s="24">
        <v>8.0196759259257636E-3</v>
      </c>
    </row>
    <row r="196" spans="1:8">
      <c r="A196" s="23">
        <v>5</v>
      </c>
      <c r="B196" s="23">
        <v>202</v>
      </c>
      <c r="C196" s="20" t="s">
        <v>181</v>
      </c>
      <c r="D196" s="20"/>
      <c r="E196" s="117">
        <v>2008</v>
      </c>
      <c r="F196" s="20" t="s">
        <v>17</v>
      </c>
      <c r="G196" s="20"/>
      <c r="H196" s="24">
        <v>8.4791666666663504E-3</v>
      </c>
    </row>
    <row r="197" spans="1:8">
      <c r="A197" s="23">
        <v>6</v>
      </c>
      <c r="B197" s="23">
        <v>178</v>
      </c>
      <c r="C197" s="20" t="s">
        <v>184</v>
      </c>
      <c r="D197" s="20"/>
      <c r="E197" s="117">
        <v>2008</v>
      </c>
      <c r="F197" s="20" t="s">
        <v>19</v>
      </c>
      <c r="G197" s="20"/>
      <c r="H197" s="24">
        <v>8.5416666666664615E-3</v>
      </c>
    </row>
    <row r="198" spans="1:8">
      <c r="A198" s="23">
        <v>7</v>
      </c>
      <c r="B198" s="23">
        <v>132</v>
      </c>
      <c r="C198" s="20" t="s">
        <v>186</v>
      </c>
      <c r="D198" s="20"/>
      <c r="E198" s="117">
        <v>2007</v>
      </c>
      <c r="F198" s="20" t="s">
        <v>50</v>
      </c>
      <c r="G198" s="20"/>
      <c r="H198" s="24">
        <v>8.6168981481480819E-3</v>
      </c>
    </row>
    <row r="199" spans="1:8">
      <c r="A199" s="23">
        <v>8</v>
      </c>
      <c r="B199" s="23">
        <v>233</v>
      </c>
      <c r="C199" s="20" t="s">
        <v>187</v>
      </c>
      <c r="D199" s="20"/>
      <c r="E199" s="117">
        <v>2007</v>
      </c>
      <c r="F199" s="20" t="s">
        <v>19</v>
      </c>
      <c r="G199" s="20"/>
      <c r="H199" s="24">
        <v>8.7256944444439807E-3</v>
      </c>
    </row>
    <row r="200" spans="1:8">
      <c r="A200" s="23">
        <v>9</v>
      </c>
      <c r="B200" s="23">
        <v>138</v>
      </c>
      <c r="C200" s="20" t="s">
        <v>192</v>
      </c>
      <c r="D200" s="20"/>
      <c r="E200" s="117">
        <v>2008</v>
      </c>
      <c r="F200" s="20" t="s">
        <v>19</v>
      </c>
      <c r="G200" s="20"/>
      <c r="H200" s="24">
        <v>8.9444444444443626E-3</v>
      </c>
    </row>
    <row r="201" spans="1:8">
      <c r="A201" s="23">
        <v>10</v>
      </c>
      <c r="B201" s="23">
        <v>207</v>
      </c>
      <c r="C201" s="20" t="s">
        <v>194</v>
      </c>
      <c r="D201" s="20"/>
      <c r="E201" s="117">
        <v>2008</v>
      </c>
      <c r="F201" s="20" t="s">
        <v>22</v>
      </c>
      <c r="G201" s="20"/>
      <c r="H201" s="24">
        <v>9.0185185185182176E-3</v>
      </c>
    </row>
    <row r="202" spans="1:8">
      <c r="A202" s="23">
        <v>11</v>
      </c>
      <c r="B202" s="23">
        <v>181</v>
      </c>
      <c r="C202" s="20" t="s">
        <v>195</v>
      </c>
      <c r="D202" s="20"/>
      <c r="E202" s="117">
        <v>2007</v>
      </c>
      <c r="F202" s="20" t="s">
        <v>19</v>
      </c>
      <c r="G202" s="20"/>
      <c r="H202" s="24">
        <v>9.0613425925923294E-3</v>
      </c>
    </row>
    <row r="203" spans="1:8">
      <c r="A203" s="23">
        <v>12</v>
      </c>
      <c r="B203" s="23">
        <v>157</v>
      </c>
      <c r="C203" s="20" t="s">
        <v>196</v>
      </c>
      <c r="D203" s="20"/>
      <c r="E203" s="117">
        <v>2007</v>
      </c>
      <c r="F203" s="20" t="s">
        <v>47</v>
      </c>
      <c r="G203" s="20"/>
      <c r="H203" s="24">
        <v>9.1284722222220935E-3</v>
      </c>
    </row>
    <row r="204" spans="1:8">
      <c r="A204" s="23">
        <v>13</v>
      </c>
      <c r="B204" s="23">
        <v>227</v>
      </c>
      <c r="C204" s="20" t="s">
        <v>197</v>
      </c>
      <c r="D204" s="20"/>
      <c r="E204" s="117">
        <v>2008</v>
      </c>
      <c r="F204" s="20" t="s">
        <v>33</v>
      </c>
      <c r="G204" s="20"/>
      <c r="H204" s="24">
        <v>9.1458333333329644E-3</v>
      </c>
    </row>
    <row r="205" spans="1:8">
      <c r="A205" s="23">
        <v>14</v>
      </c>
      <c r="B205" s="23">
        <v>215</v>
      </c>
      <c r="C205" s="20" t="s">
        <v>200</v>
      </c>
      <c r="D205" s="20"/>
      <c r="E205" s="117">
        <v>2009</v>
      </c>
      <c r="F205" s="20" t="s">
        <v>50</v>
      </c>
      <c r="G205" s="20"/>
      <c r="H205" s="24">
        <v>9.3668981481477981E-3</v>
      </c>
    </row>
    <row r="206" spans="1:8">
      <c r="A206" s="23">
        <v>15</v>
      </c>
      <c r="B206" s="23">
        <v>234</v>
      </c>
      <c r="C206" s="20" t="s">
        <v>207</v>
      </c>
      <c r="D206" s="20"/>
      <c r="E206" s="117">
        <v>2007</v>
      </c>
      <c r="F206" s="20" t="s">
        <v>29</v>
      </c>
      <c r="G206" s="20"/>
      <c r="H206" s="24">
        <v>9.4664351851848003E-3</v>
      </c>
    </row>
    <row r="207" spans="1:8">
      <c r="A207" s="23">
        <v>16</v>
      </c>
      <c r="B207" s="23">
        <v>142</v>
      </c>
      <c r="C207" s="20" t="s">
        <v>211</v>
      </c>
      <c r="D207" s="20"/>
      <c r="E207" s="117">
        <v>2007</v>
      </c>
      <c r="F207" s="20" t="s">
        <v>47</v>
      </c>
      <c r="G207" s="20"/>
      <c r="H207" s="24">
        <v>9.6273148148147622E-3</v>
      </c>
    </row>
    <row r="208" spans="1:8">
      <c r="A208" s="23">
        <v>17</v>
      </c>
      <c r="B208" s="23">
        <v>179</v>
      </c>
      <c r="C208" s="20" t="s">
        <v>212</v>
      </c>
      <c r="D208" s="20"/>
      <c r="E208" s="117">
        <v>2007</v>
      </c>
      <c r="F208" s="20" t="s">
        <v>80</v>
      </c>
      <c r="G208" s="20"/>
      <c r="H208" s="24">
        <v>9.7870370370368096E-3</v>
      </c>
    </row>
    <row r="209" spans="1:8">
      <c r="A209" s="23">
        <v>18</v>
      </c>
      <c r="B209" s="23">
        <v>146</v>
      </c>
      <c r="C209" s="20" t="s">
        <v>213</v>
      </c>
      <c r="D209" s="20"/>
      <c r="E209" s="117">
        <v>2007</v>
      </c>
      <c r="F209" s="20" t="s">
        <v>44</v>
      </c>
      <c r="G209" s="20"/>
      <c r="H209" s="24">
        <v>9.7870370370368998E-3</v>
      </c>
    </row>
    <row r="210" spans="1:8">
      <c r="A210" s="23">
        <v>19</v>
      </c>
      <c r="B210" s="23">
        <v>235</v>
      </c>
      <c r="C210" s="20" t="s">
        <v>214</v>
      </c>
      <c r="D210" s="20"/>
      <c r="E210" s="117">
        <v>2008</v>
      </c>
      <c r="F210" s="20" t="s">
        <v>19</v>
      </c>
      <c r="G210" s="20"/>
      <c r="H210" s="24">
        <v>9.8310185185181143E-3</v>
      </c>
    </row>
    <row r="211" spans="1:8">
      <c r="A211" s="23">
        <v>20</v>
      </c>
      <c r="B211" s="23">
        <v>221</v>
      </c>
      <c r="C211" s="20" t="s">
        <v>215</v>
      </c>
      <c r="D211" s="20"/>
      <c r="E211" s="117">
        <v>2008</v>
      </c>
      <c r="F211" s="20" t="s">
        <v>50</v>
      </c>
      <c r="G211" s="20"/>
      <c r="H211" s="24">
        <v>9.8495370370366708E-3</v>
      </c>
    </row>
    <row r="212" spans="1:8">
      <c r="A212" s="23">
        <v>21</v>
      </c>
      <c r="B212" s="23">
        <v>129</v>
      </c>
      <c r="C212" s="20" t="s">
        <v>217</v>
      </c>
      <c r="D212" s="20"/>
      <c r="E212" s="117">
        <v>2008</v>
      </c>
      <c r="F212" s="20" t="s">
        <v>22</v>
      </c>
      <c r="G212" s="20"/>
      <c r="H212" s="24">
        <v>1.0008101851851841E-2</v>
      </c>
    </row>
    <row r="213" spans="1:8">
      <c r="A213" s="23">
        <v>22</v>
      </c>
      <c r="B213" s="23">
        <v>209</v>
      </c>
      <c r="C213" s="20" t="s">
        <v>219</v>
      </c>
      <c r="D213" s="20"/>
      <c r="E213" s="117">
        <v>2007</v>
      </c>
      <c r="F213" s="20" t="s">
        <v>17</v>
      </c>
      <c r="G213" s="20"/>
      <c r="H213" s="24">
        <v>1.0059027777777438E-2</v>
      </c>
    </row>
    <row r="214" spans="1:8">
      <c r="A214" s="23">
        <v>23</v>
      </c>
      <c r="B214" s="23">
        <v>201</v>
      </c>
      <c r="C214" s="20" t="s">
        <v>221</v>
      </c>
      <c r="D214" s="20"/>
      <c r="E214" s="117">
        <v>2010</v>
      </c>
      <c r="F214" s="20" t="s">
        <v>19</v>
      </c>
      <c r="G214" s="20"/>
      <c r="H214" s="24">
        <v>1.0226851851851564E-2</v>
      </c>
    </row>
    <row r="215" spans="1:8">
      <c r="A215" s="23">
        <v>24</v>
      </c>
      <c r="B215" s="23">
        <v>154</v>
      </c>
      <c r="C215" s="20" t="s">
        <v>222</v>
      </c>
      <c r="D215" s="20"/>
      <c r="E215" s="117">
        <v>2007</v>
      </c>
      <c r="F215" s="20" t="s">
        <v>47</v>
      </c>
      <c r="G215" s="20"/>
      <c r="H215" s="24">
        <v>1.0328703703703632E-2</v>
      </c>
    </row>
    <row r="216" spans="1:8">
      <c r="A216" s="23">
        <v>25</v>
      </c>
      <c r="B216" s="23">
        <v>205</v>
      </c>
      <c r="C216" s="20" t="s">
        <v>223</v>
      </c>
      <c r="D216" s="20"/>
      <c r="E216" s="117">
        <v>2008</v>
      </c>
      <c r="F216" s="20" t="s">
        <v>17</v>
      </c>
      <c r="G216" s="20"/>
      <c r="H216" s="24">
        <v>1.0337962962962598E-2</v>
      </c>
    </row>
    <row r="217" spans="1:8">
      <c r="A217" s="23">
        <v>26</v>
      </c>
      <c r="B217" s="23">
        <v>152</v>
      </c>
      <c r="C217" s="20" t="s">
        <v>224</v>
      </c>
      <c r="D217" s="20"/>
      <c r="E217" s="117">
        <v>2007</v>
      </c>
      <c r="F217" s="20" t="s">
        <v>47</v>
      </c>
      <c r="G217" s="20"/>
      <c r="H217" s="24">
        <v>1.0395833333333195E-2</v>
      </c>
    </row>
    <row r="218" spans="1:8">
      <c r="A218" s="23">
        <v>27</v>
      </c>
      <c r="B218" s="23">
        <v>193</v>
      </c>
      <c r="C218" s="20" t="s">
        <v>229</v>
      </c>
      <c r="D218" s="20"/>
      <c r="E218" s="117">
        <v>2007</v>
      </c>
      <c r="F218" s="20" t="s">
        <v>19</v>
      </c>
      <c r="G218" s="20"/>
      <c r="H218" s="24">
        <v>1.0965277777777532E-2</v>
      </c>
    </row>
    <row r="219" spans="1:8">
      <c r="A219" s="23">
        <v>28</v>
      </c>
      <c r="B219" s="23">
        <v>182</v>
      </c>
      <c r="C219" s="20" t="s">
        <v>230</v>
      </c>
      <c r="D219" s="20"/>
      <c r="E219" s="117">
        <v>2007</v>
      </c>
      <c r="F219" s="20" t="s">
        <v>80</v>
      </c>
      <c r="G219" s="20"/>
      <c r="H219" s="24">
        <v>1.1180555555555277E-2</v>
      </c>
    </row>
    <row r="220" spans="1:8">
      <c r="A220" s="23">
        <v>29</v>
      </c>
      <c r="B220" s="23">
        <v>150</v>
      </c>
      <c r="C220" s="20" t="s">
        <v>231</v>
      </c>
      <c r="D220" s="20"/>
      <c r="E220" s="117">
        <v>2007</v>
      </c>
      <c r="F220" s="20" t="s">
        <v>47</v>
      </c>
      <c r="G220" s="20"/>
      <c r="H220" s="24">
        <v>1.1229166666666568E-2</v>
      </c>
    </row>
    <row r="221" spans="1:8">
      <c r="A221" s="23">
        <v>30</v>
      </c>
      <c r="B221" s="23">
        <v>155</v>
      </c>
      <c r="C221" s="20" t="s">
        <v>232</v>
      </c>
      <c r="D221" s="20"/>
      <c r="E221" s="117">
        <v>2007</v>
      </c>
      <c r="F221" s="20" t="s">
        <v>31</v>
      </c>
      <c r="G221" s="20"/>
      <c r="H221" s="24">
        <v>1.1281249999999902E-2</v>
      </c>
    </row>
    <row r="222" spans="1:8">
      <c r="A222" s="23">
        <v>31</v>
      </c>
      <c r="B222" s="23">
        <v>162</v>
      </c>
      <c r="C222" s="20" t="s">
        <v>233</v>
      </c>
      <c r="D222" s="20"/>
      <c r="E222" s="117">
        <v>2008</v>
      </c>
      <c r="F222" s="20" t="s">
        <v>31</v>
      </c>
      <c r="G222" s="20"/>
      <c r="H222" s="24">
        <v>1.1365740740740614E-2</v>
      </c>
    </row>
    <row r="223" spans="1:8">
      <c r="A223" s="23">
        <v>32</v>
      </c>
      <c r="B223" s="23">
        <v>183</v>
      </c>
      <c r="C223" s="20" t="s">
        <v>234</v>
      </c>
      <c r="D223" s="20"/>
      <c r="E223" s="117">
        <v>2008</v>
      </c>
      <c r="F223" s="20" t="s">
        <v>31</v>
      </c>
      <c r="G223" s="20"/>
      <c r="H223" s="24">
        <v>1.1440972222222019E-2</v>
      </c>
    </row>
    <row r="224" spans="1:8">
      <c r="A224" s="23">
        <v>33</v>
      </c>
      <c r="B224" s="23">
        <v>180</v>
      </c>
      <c r="C224" s="20" t="s">
        <v>236</v>
      </c>
      <c r="D224" s="20"/>
      <c r="E224" s="117">
        <v>2008</v>
      </c>
      <c r="F224" s="20" t="s">
        <v>31</v>
      </c>
      <c r="G224" s="20"/>
      <c r="H224" s="24">
        <v>1.1582175925925683E-2</v>
      </c>
    </row>
    <row r="225" spans="1:8">
      <c r="A225" s="23">
        <v>34</v>
      </c>
      <c r="B225" s="23">
        <v>139</v>
      </c>
      <c r="C225" s="20" t="s">
        <v>238</v>
      </c>
      <c r="D225" s="20"/>
      <c r="E225" s="117">
        <v>2008</v>
      </c>
      <c r="F225" s="20" t="s">
        <v>17</v>
      </c>
      <c r="G225" s="20"/>
      <c r="H225" s="24">
        <v>1.4672453703703604E-2</v>
      </c>
    </row>
    <row r="226" spans="1:8">
      <c r="A226" s="23"/>
      <c r="B226" s="23">
        <v>135</v>
      </c>
      <c r="C226" s="20" t="s">
        <v>241</v>
      </c>
      <c r="D226" s="20"/>
      <c r="E226" s="117">
        <v>2007</v>
      </c>
      <c r="F226" s="20" t="s">
        <v>29</v>
      </c>
      <c r="G226" s="20"/>
      <c r="H226" s="25" t="s">
        <v>126</v>
      </c>
    </row>
    <row r="227" spans="1:8">
      <c r="A227" s="23"/>
      <c r="B227" s="23">
        <v>218</v>
      </c>
      <c r="C227" s="20" t="s">
        <v>256</v>
      </c>
      <c r="D227" s="20"/>
      <c r="E227" s="117">
        <v>2007</v>
      </c>
      <c r="F227" s="20" t="s">
        <v>106</v>
      </c>
      <c r="G227" s="20"/>
      <c r="H227" s="25" t="s">
        <v>126</v>
      </c>
    </row>
    <row r="228" spans="1:8">
      <c r="A228" s="23"/>
      <c r="B228" s="23">
        <v>232</v>
      </c>
      <c r="C228" s="20" t="s">
        <v>262</v>
      </c>
      <c r="D228" s="20"/>
      <c r="E228" s="117">
        <v>2007</v>
      </c>
      <c r="F228" s="20" t="s">
        <v>29</v>
      </c>
      <c r="G228" s="20"/>
      <c r="H228" s="25" t="s">
        <v>126</v>
      </c>
    </row>
    <row r="229" spans="1:8">
      <c r="A229" s="23"/>
      <c r="B229" s="23">
        <v>140</v>
      </c>
      <c r="C229" s="20" t="s">
        <v>242</v>
      </c>
      <c r="D229" s="20"/>
      <c r="E229" s="117">
        <v>2008</v>
      </c>
      <c r="F229" s="20" t="s">
        <v>33</v>
      </c>
      <c r="G229" s="20"/>
      <c r="H229" s="25" t="s">
        <v>126</v>
      </c>
    </row>
    <row r="230" spans="1:8">
      <c r="A230" s="23"/>
      <c r="B230" s="23">
        <v>167</v>
      </c>
      <c r="C230" s="20" t="s">
        <v>247</v>
      </c>
      <c r="D230" s="20"/>
      <c r="E230" s="117">
        <v>2008</v>
      </c>
      <c r="F230" s="20" t="s">
        <v>31</v>
      </c>
      <c r="G230" s="20"/>
      <c r="H230" s="25" t="s">
        <v>126</v>
      </c>
    </row>
    <row r="231" spans="1:8">
      <c r="A231" s="23"/>
      <c r="B231" s="23">
        <v>170</v>
      </c>
      <c r="C231" s="20" t="s">
        <v>248</v>
      </c>
      <c r="D231" s="20"/>
      <c r="E231" s="117">
        <v>2008</v>
      </c>
      <c r="F231" s="20" t="s">
        <v>57</v>
      </c>
      <c r="G231" s="20"/>
      <c r="H231" s="25" t="s">
        <v>126</v>
      </c>
    </row>
    <row r="232" spans="1:8">
      <c r="A232" s="23"/>
      <c r="B232" s="23">
        <v>206</v>
      </c>
      <c r="C232" s="20" t="s">
        <v>252</v>
      </c>
      <c r="D232" s="20"/>
      <c r="E232" s="117">
        <v>2008</v>
      </c>
      <c r="F232" s="20" t="s">
        <v>17</v>
      </c>
      <c r="G232" s="20"/>
      <c r="H232" s="25" t="s">
        <v>126</v>
      </c>
    </row>
    <row r="233" spans="1:8">
      <c r="A233" s="23"/>
      <c r="B233" s="23">
        <v>229</v>
      </c>
      <c r="C233" s="20" t="s">
        <v>260</v>
      </c>
      <c r="D233" s="20"/>
      <c r="E233" s="117">
        <v>2008</v>
      </c>
      <c r="F233" s="20" t="s">
        <v>47</v>
      </c>
      <c r="G233" s="20"/>
      <c r="H233" s="25" t="s">
        <v>126</v>
      </c>
    </row>
    <row r="234" spans="1:8">
      <c r="A234" s="23"/>
      <c r="B234" s="23">
        <v>231</v>
      </c>
      <c r="C234" s="20" t="s">
        <v>261</v>
      </c>
      <c r="D234" s="20"/>
      <c r="E234" s="117">
        <v>2008</v>
      </c>
      <c r="F234" s="20" t="s">
        <v>33</v>
      </c>
      <c r="G234" s="20"/>
      <c r="H234" s="25" t="s">
        <v>126</v>
      </c>
    </row>
    <row r="235" spans="1:8">
      <c r="A235" s="23"/>
      <c r="B235" s="23">
        <v>208</v>
      </c>
      <c r="C235" s="20" t="s">
        <v>253</v>
      </c>
      <c r="D235" s="20"/>
      <c r="E235" s="117">
        <v>2009</v>
      </c>
      <c r="F235" s="20" t="s">
        <v>17</v>
      </c>
      <c r="G235" s="20"/>
      <c r="H235" s="25" t="s">
        <v>126</v>
      </c>
    </row>
    <row r="236" spans="1:8">
      <c r="A236" s="23"/>
      <c r="B236" s="23">
        <v>143</v>
      </c>
      <c r="C236" s="20" t="s">
        <v>243</v>
      </c>
      <c r="D236" s="20"/>
      <c r="E236" s="117">
        <v>2005</v>
      </c>
      <c r="F236" s="20" t="s">
        <v>44</v>
      </c>
      <c r="G236" s="20"/>
      <c r="H236" s="25" t="s">
        <v>126</v>
      </c>
    </row>
    <row r="237" spans="1:8">
      <c r="A237" s="23"/>
      <c r="B237" s="23">
        <v>144</v>
      </c>
      <c r="C237" s="20" t="s">
        <v>244</v>
      </c>
      <c r="D237" s="20"/>
      <c r="E237" s="117">
        <v>2005</v>
      </c>
      <c r="F237" s="20" t="s">
        <v>44</v>
      </c>
      <c r="G237" s="20"/>
      <c r="H237" s="25" t="s">
        <v>126</v>
      </c>
    </row>
    <row r="238" spans="1:8">
      <c r="A238" s="23"/>
      <c r="B238" s="23">
        <v>160</v>
      </c>
      <c r="C238" s="20" t="s">
        <v>245</v>
      </c>
      <c r="D238" s="20"/>
      <c r="E238" s="117">
        <v>2005</v>
      </c>
      <c r="F238" s="20" t="s">
        <v>31</v>
      </c>
      <c r="G238" s="20"/>
      <c r="H238" s="25" t="s">
        <v>126</v>
      </c>
    </row>
    <row r="239" spans="1:8">
      <c r="A239" s="23"/>
      <c r="B239" s="23">
        <v>161</v>
      </c>
      <c r="C239" s="20" t="s">
        <v>246</v>
      </c>
      <c r="D239" s="20"/>
      <c r="E239" s="117">
        <v>2005</v>
      </c>
      <c r="F239" s="20" t="s">
        <v>67</v>
      </c>
      <c r="G239" s="20"/>
      <c r="H239" s="25" t="s">
        <v>126</v>
      </c>
    </row>
    <row r="240" spans="1:8">
      <c r="A240" s="23"/>
      <c r="B240" s="23">
        <v>210</v>
      </c>
      <c r="C240" s="20" t="s">
        <v>254</v>
      </c>
      <c r="D240" s="20"/>
      <c r="E240" s="117">
        <v>2005</v>
      </c>
      <c r="F240" s="20" t="s">
        <v>22</v>
      </c>
      <c r="G240" s="20"/>
      <c r="H240" s="25" t="s">
        <v>126</v>
      </c>
    </row>
    <row r="241" spans="1:8">
      <c r="A241" s="23"/>
      <c r="B241" s="23">
        <v>220</v>
      </c>
      <c r="C241" s="20" t="s">
        <v>257</v>
      </c>
      <c r="D241" s="20"/>
      <c r="E241" s="117">
        <v>2005</v>
      </c>
      <c r="F241" s="20" t="s">
        <v>29</v>
      </c>
      <c r="G241" s="20"/>
      <c r="H241" s="25" t="s">
        <v>126</v>
      </c>
    </row>
    <row r="242" spans="1:8">
      <c r="A242" s="23"/>
      <c r="B242" s="23">
        <v>222</v>
      </c>
      <c r="C242" s="20" t="s">
        <v>258</v>
      </c>
      <c r="D242" s="20"/>
      <c r="E242" s="117">
        <v>2005</v>
      </c>
      <c r="F242" s="20" t="s">
        <v>29</v>
      </c>
      <c r="G242" s="20"/>
      <c r="H242" s="25" t="s">
        <v>126</v>
      </c>
    </row>
    <row r="243" spans="1:8">
      <c r="A243" s="23"/>
      <c r="B243" s="23">
        <v>130</v>
      </c>
      <c r="C243" s="20" t="s">
        <v>240</v>
      </c>
      <c r="D243" s="20"/>
      <c r="E243" s="117">
        <v>2006</v>
      </c>
      <c r="F243" s="20" t="s">
        <v>44</v>
      </c>
      <c r="G243" s="20"/>
      <c r="H243" s="25" t="s">
        <v>126</v>
      </c>
    </row>
    <row r="244" spans="1:8">
      <c r="A244" s="23"/>
      <c r="B244" s="23">
        <v>175</v>
      </c>
      <c r="C244" s="20" t="s">
        <v>249</v>
      </c>
      <c r="D244" s="20"/>
      <c r="E244" s="117">
        <v>2006</v>
      </c>
      <c r="F244" s="20" t="s">
        <v>31</v>
      </c>
      <c r="G244" s="20"/>
      <c r="H244" s="25" t="s">
        <v>126</v>
      </c>
    </row>
    <row r="245" spans="1:8">
      <c r="A245" s="23"/>
      <c r="B245" s="23">
        <v>176</v>
      </c>
      <c r="C245" s="20" t="s">
        <v>250</v>
      </c>
      <c r="D245" s="20"/>
      <c r="E245" s="117">
        <v>2006</v>
      </c>
      <c r="F245" s="20" t="s">
        <v>57</v>
      </c>
      <c r="G245" s="20"/>
      <c r="H245" s="25" t="s">
        <v>126</v>
      </c>
    </row>
    <row r="246" spans="1:8">
      <c r="A246" s="23"/>
      <c r="B246" s="23">
        <v>199</v>
      </c>
      <c r="C246" s="20" t="s">
        <v>251</v>
      </c>
      <c r="D246" s="20"/>
      <c r="E246" s="117">
        <v>2006</v>
      </c>
      <c r="F246" s="20" t="s">
        <v>22</v>
      </c>
      <c r="G246" s="20"/>
      <c r="H246" s="25" t="s">
        <v>126</v>
      </c>
    </row>
    <row r="247" spans="1:8">
      <c r="A247" s="23"/>
      <c r="B247" s="23">
        <v>214</v>
      </c>
      <c r="C247" s="20" t="s">
        <v>255</v>
      </c>
      <c r="D247" s="20"/>
      <c r="E247" s="117">
        <v>2006</v>
      </c>
      <c r="F247" s="20" t="s">
        <v>19</v>
      </c>
      <c r="G247" s="20"/>
      <c r="H247" s="25" t="s">
        <v>126</v>
      </c>
    </row>
    <row r="248" spans="1:8">
      <c r="A248" s="23"/>
      <c r="B248" s="23">
        <v>224</v>
      </c>
      <c r="C248" s="20" t="s">
        <v>259</v>
      </c>
      <c r="D248" s="20"/>
      <c r="E248" s="117">
        <v>2006</v>
      </c>
      <c r="F248" s="20" t="s">
        <v>29</v>
      </c>
      <c r="G248" s="20"/>
      <c r="H248" s="25" t="s">
        <v>126</v>
      </c>
    </row>
    <row r="249" spans="1:8">
      <c r="A249" s="23"/>
      <c r="B249" s="23"/>
      <c r="C249" s="20"/>
      <c r="D249" s="20"/>
      <c r="E249" s="117"/>
      <c r="F249" s="20"/>
      <c r="G249" s="20"/>
      <c r="H249" s="25"/>
    </row>
    <row r="250" spans="1:8">
      <c r="A250" s="23"/>
      <c r="B250" s="23"/>
      <c r="C250" s="27"/>
      <c r="D250" s="20"/>
      <c r="E250" s="117"/>
      <c r="F250" s="26"/>
      <c r="G250" s="20"/>
      <c r="H250" s="24"/>
    </row>
    <row r="251" spans="1:8" ht="15.75">
      <c r="A251" s="128" t="s">
        <v>491</v>
      </c>
      <c r="B251" s="128"/>
      <c r="C251" s="128"/>
      <c r="D251" s="128"/>
      <c r="E251" s="128"/>
      <c r="F251" s="128"/>
      <c r="G251" s="128"/>
      <c r="H251" s="128"/>
    </row>
    <row r="252" spans="1:8">
      <c r="A252" s="23">
        <v>1</v>
      </c>
      <c r="B252" s="23">
        <v>291</v>
      </c>
      <c r="C252" s="20" t="s">
        <v>263</v>
      </c>
      <c r="D252" s="20"/>
      <c r="E252" s="117">
        <v>2003</v>
      </c>
      <c r="F252" s="20" t="s">
        <v>264</v>
      </c>
      <c r="G252" s="20"/>
      <c r="H252" s="24">
        <v>7.1203703703704851E-3</v>
      </c>
    </row>
    <row r="253" spans="1:8">
      <c r="A253" s="23">
        <v>2</v>
      </c>
      <c r="B253" s="23">
        <v>290</v>
      </c>
      <c r="C253" s="20" t="s">
        <v>265</v>
      </c>
      <c r="D253" s="20"/>
      <c r="E253" s="117">
        <v>2002</v>
      </c>
      <c r="F253" s="20" t="s">
        <v>266</v>
      </c>
      <c r="G253" s="20"/>
      <c r="H253" s="24">
        <v>7.3067129629630911E-3</v>
      </c>
    </row>
    <row r="254" spans="1:8">
      <c r="A254" s="23">
        <v>3</v>
      </c>
      <c r="B254" s="23">
        <v>281</v>
      </c>
      <c r="C254" s="20" t="s">
        <v>267</v>
      </c>
      <c r="D254" s="20"/>
      <c r="E254" s="117">
        <v>2002</v>
      </c>
      <c r="F254" s="20" t="s">
        <v>264</v>
      </c>
      <c r="G254" s="20"/>
      <c r="H254" s="24">
        <v>7.4004629629630253E-3</v>
      </c>
    </row>
    <row r="255" spans="1:8">
      <c r="A255" s="23">
        <v>4</v>
      </c>
      <c r="B255" s="23">
        <v>269</v>
      </c>
      <c r="C255" s="20" t="s">
        <v>268</v>
      </c>
      <c r="D255" s="20"/>
      <c r="E255" s="117">
        <v>2003</v>
      </c>
      <c r="F255" s="20" t="s">
        <v>264</v>
      </c>
      <c r="G255" s="20"/>
      <c r="H255" s="24">
        <v>7.5891203703704682E-3</v>
      </c>
    </row>
    <row r="256" spans="1:8">
      <c r="A256" s="23">
        <v>5</v>
      </c>
      <c r="B256" s="23">
        <v>287</v>
      </c>
      <c r="C256" s="20" t="s">
        <v>269</v>
      </c>
      <c r="D256" s="20"/>
      <c r="E256" s="117">
        <v>2003</v>
      </c>
      <c r="F256" s="20" t="s">
        <v>270</v>
      </c>
      <c r="G256" s="20"/>
      <c r="H256" s="24">
        <v>7.6886574074075814E-3</v>
      </c>
    </row>
    <row r="257" spans="1:8">
      <c r="A257" s="23">
        <v>6</v>
      </c>
      <c r="B257" s="23">
        <v>289</v>
      </c>
      <c r="C257" s="20" t="s">
        <v>271</v>
      </c>
      <c r="D257" s="20"/>
      <c r="E257" s="117">
        <v>2002</v>
      </c>
      <c r="F257" s="20" t="s">
        <v>264</v>
      </c>
      <c r="G257" s="20"/>
      <c r="H257" s="24">
        <v>7.7662037037038445E-3</v>
      </c>
    </row>
    <row r="258" spans="1:8">
      <c r="A258" s="23">
        <v>7</v>
      </c>
      <c r="B258" s="23">
        <v>292</v>
      </c>
      <c r="C258" s="20" t="s">
        <v>272</v>
      </c>
      <c r="D258" s="20"/>
      <c r="E258" s="117">
        <v>2002</v>
      </c>
      <c r="F258" s="20" t="s">
        <v>264</v>
      </c>
      <c r="G258" s="20"/>
      <c r="H258" s="24">
        <v>7.7951388888889833E-3</v>
      </c>
    </row>
    <row r="259" spans="1:8">
      <c r="A259" s="23">
        <v>8</v>
      </c>
      <c r="B259" s="23">
        <v>282</v>
      </c>
      <c r="C259" s="20" t="s">
        <v>273</v>
      </c>
      <c r="D259" s="20"/>
      <c r="E259" s="117">
        <v>2004</v>
      </c>
      <c r="F259" s="20" t="s">
        <v>266</v>
      </c>
      <c r="G259" s="20"/>
      <c r="H259" s="24">
        <v>7.859953703703848E-3</v>
      </c>
    </row>
    <row r="260" spans="1:8">
      <c r="A260" s="23">
        <v>9</v>
      </c>
      <c r="B260" s="23">
        <v>272</v>
      </c>
      <c r="C260" s="20" t="s">
        <v>274</v>
      </c>
      <c r="D260" s="20"/>
      <c r="E260" s="117">
        <v>2003</v>
      </c>
      <c r="F260" s="20" t="s">
        <v>270</v>
      </c>
      <c r="G260" s="20"/>
      <c r="H260" s="24">
        <v>7.8622685185186572E-3</v>
      </c>
    </row>
    <row r="261" spans="1:8">
      <c r="A261" s="23">
        <v>10</v>
      </c>
      <c r="B261" s="23">
        <v>278</v>
      </c>
      <c r="C261" s="20" t="s">
        <v>275</v>
      </c>
      <c r="D261" s="20"/>
      <c r="E261" s="117">
        <v>2002</v>
      </c>
      <c r="F261" s="20" t="s">
        <v>264</v>
      </c>
      <c r="G261" s="20"/>
      <c r="H261" s="24">
        <v>7.9930555555556698E-3</v>
      </c>
    </row>
    <row r="262" spans="1:8">
      <c r="A262" s="23">
        <v>11</v>
      </c>
      <c r="B262" s="23">
        <v>271</v>
      </c>
      <c r="C262" s="20" t="s">
        <v>276</v>
      </c>
      <c r="D262" s="20"/>
      <c r="E262" s="117">
        <v>2002</v>
      </c>
      <c r="F262" s="20" t="s">
        <v>264</v>
      </c>
      <c r="G262" s="20"/>
      <c r="H262" s="24">
        <v>8.068287037037089E-3</v>
      </c>
    </row>
    <row r="263" spans="1:8">
      <c r="A263" s="23">
        <v>12</v>
      </c>
      <c r="B263" s="23">
        <v>242</v>
      </c>
      <c r="C263" s="20" t="s">
        <v>277</v>
      </c>
      <c r="D263" s="20"/>
      <c r="E263" s="117">
        <v>2002</v>
      </c>
      <c r="F263" s="20" t="s">
        <v>266</v>
      </c>
      <c r="G263" s="20"/>
      <c r="H263" s="24">
        <v>8.0740740740740807E-3</v>
      </c>
    </row>
    <row r="264" spans="1:8">
      <c r="A264" s="23">
        <v>13</v>
      </c>
      <c r="B264" s="23">
        <v>247</v>
      </c>
      <c r="C264" s="20" t="s">
        <v>278</v>
      </c>
      <c r="D264" s="20"/>
      <c r="E264" s="117">
        <v>2004</v>
      </c>
      <c r="F264" s="20" t="s">
        <v>279</v>
      </c>
      <c r="G264" s="20"/>
      <c r="H264" s="24">
        <v>8.0752314814815443E-3</v>
      </c>
    </row>
    <row r="265" spans="1:8">
      <c r="A265" s="23">
        <v>14</v>
      </c>
      <c r="B265" s="23">
        <v>293</v>
      </c>
      <c r="C265" s="20" t="s">
        <v>280</v>
      </c>
      <c r="D265" s="20"/>
      <c r="E265" s="117">
        <v>2004</v>
      </c>
      <c r="F265" s="20" t="s">
        <v>22</v>
      </c>
      <c r="G265" s="20"/>
      <c r="H265" s="24">
        <v>8.2881944444446048E-3</v>
      </c>
    </row>
    <row r="266" spans="1:8">
      <c r="A266" s="23">
        <v>15</v>
      </c>
      <c r="B266" s="23">
        <v>288</v>
      </c>
      <c r="C266" s="20" t="s">
        <v>281</v>
      </c>
      <c r="D266" s="20"/>
      <c r="E266" s="117">
        <v>2004</v>
      </c>
      <c r="F266" s="20" t="s">
        <v>270</v>
      </c>
      <c r="G266" s="20"/>
      <c r="H266" s="24">
        <v>8.6469907407408925E-3</v>
      </c>
    </row>
    <row r="267" spans="1:8">
      <c r="A267" s="23">
        <v>16</v>
      </c>
      <c r="B267" s="23">
        <v>264</v>
      </c>
      <c r="C267" s="20" t="s">
        <v>282</v>
      </c>
      <c r="D267" s="20"/>
      <c r="E267" s="117">
        <v>2003</v>
      </c>
      <c r="F267" s="20" t="s">
        <v>283</v>
      </c>
      <c r="G267" s="20"/>
      <c r="H267" s="24">
        <v>8.6620370370371139E-3</v>
      </c>
    </row>
    <row r="268" spans="1:8">
      <c r="A268" s="23">
        <v>17</v>
      </c>
      <c r="B268" s="23">
        <v>283</v>
      </c>
      <c r="C268" s="20" t="s">
        <v>284</v>
      </c>
      <c r="D268" s="20"/>
      <c r="E268" s="117">
        <v>2004</v>
      </c>
      <c r="F268" s="20" t="s">
        <v>264</v>
      </c>
      <c r="G268" s="20"/>
      <c r="H268" s="24">
        <v>8.8171296296297719E-3</v>
      </c>
    </row>
    <row r="269" spans="1:8">
      <c r="A269" s="23">
        <v>18</v>
      </c>
      <c r="B269" s="23">
        <v>97</v>
      </c>
      <c r="C269" s="20" t="s">
        <v>285</v>
      </c>
      <c r="D269" s="20"/>
      <c r="E269" s="117">
        <v>2004</v>
      </c>
      <c r="F269" s="20" t="s">
        <v>17</v>
      </c>
      <c r="G269" s="20"/>
      <c r="H269" s="24">
        <v>9.0821759259260559E-3</v>
      </c>
    </row>
    <row r="270" spans="1:8">
      <c r="A270" s="23">
        <v>19</v>
      </c>
      <c r="B270" s="23">
        <v>285</v>
      </c>
      <c r="C270" s="20" t="s">
        <v>286</v>
      </c>
      <c r="D270" s="20"/>
      <c r="E270" s="117">
        <v>2003</v>
      </c>
      <c r="F270" s="20" t="s">
        <v>264</v>
      </c>
      <c r="G270" s="20"/>
      <c r="H270" s="24">
        <v>9.1481481481482663E-3</v>
      </c>
    </row>
    <row r="271" spans="1:8">
      <c r="A271" s="23">
        <v>20</v>
      </c>
      <c r="B271" s="23">
        <v>245</v>
      </c>
      <c r="C271" s="20" t="s">
        <v>287</v>
      </c>
      <c r="D271" s="20"/>
      <c r="E271" s="117">
        <v>2003</v>
      </c>
      <c r="F271" s="20" t="s">
        <v>31</v>
      </c>
      <c r="G271" s="20"/>
      <c r="H271" s="24">
        <v>9.2951388888888944E-3</v>
      </c>
    </row>
    <row r="272" spans="1:8">
      <c r="A272" s="23">
        <v>21</v>
      </c>
      <c r="B272" s="23">
        <v>248</v>
      </c>
      <c r="C272" s="20" t="s">
        <v>288</v>
      </c>
      <c r="D272" s="20"/>
      <c r="E272" s="117">
        <v>2003</v>
      </c>
      <c r="F272" s="20" t="s">
        <v>283</v>
      </c>
      <c r="G272" s="20"/>
      <c r="H272" s="24">
        <v>9.7557870370370767E-3</v>
      </c>
    </row>
    <row r="273" spans="1:8">
      <c r="A273" s="23">
        <v>22</v>
      </c>
      <c r="B273" s="23">
        <v>49</v>
      </c>
      <c r="C273" s="20" t="s">
        <v>289</v>
      </c>
      <c r="D273" s="20"/>
      <c r="E273" s="117">
        <v>2004</v>
      </c>
      <c r="F273" s="20" t="s">
        <v>17</v>
      </c>
      <c r="G273" s="20"/>
      <c r="H273" s="24">
        <v>9.7939814814816256E-3</v>
      </c>
    </row>
    <row r="274" spans="1:8">
      <c r="A274" s="23">
        <v>23</v>
      </c>
      <c r="B274" s="23">
        <v>270</v>
      </c>
      <c r="C274" s="20" t="s">
        <v>290</v>
      </c>
      <c r="D274" s="20"/>
      <c r="E274" s="117">
        <v>2003</v>
      </c>
      <c r="F274" s="20" t="s">
        <v>266</v>
      </c>
      <c r="G274" s="20"/>
      <c r="H274" s="24">
        <v>9.7986111111111746E-3</v>
      </c>
    </row>
    <row r="275" spans="1:8">
      <c r="A275" s="23">
        <v>24</v>
      </c>
      <c r="B275" s="23">
        <v>257</v>
      </c>
      <c r="C275" s="20" t="s">
        <v>291</v>
      </c>
      <c r="D275" s="20"/>
      <c r="E275" s="117">
        <v>2003</v>
      </c>
      <c r="F275" s="20" t="s">
        <v>292</v>
      </c>
      <c r="G275" s="20"/>
      <c r="H275" s="24">
        <v>1.0120370370370467E-2</v>
      </c>
    </row>
    <row r="276" spans="1:8">
      <c r="A276" s="23">
        <v>25</v>
      </c>
      <c r="B276" s="23">
        <v>246</v>
      </c>
      <c r="C276" s="20" t="s">
        <v>293</v>
      </c>
      <c r="D276" s="20"/>
      <c r="E276" s="117">
        <v>2004</v>
      </c>
      <c r="F276" s="20" t="s">
        <v>173</v>
      </c>
      <c r="G276" s="20"/>
      <c r="H276" s="24">
        <v>1.0547453703703684E-2</v>
      </c>
    </row>
    <row r="277" spans="1:8">
      <c r="A277" s="23">
        <v>26</v>
      </c>
      <c r="B277" s="23">
        <v>279</v>
      </c>
      <c r="C277" s="20" t="s">
        <v>294</v>
      </c>
      <c r="D277" s="20"/>
      <c r="E277" s="117">
        <v>2004</v>
      </c>
      <c r="F277" s="20" t="s">
        <v>295</v>
      </c>
      <c r="G277" s="20"/>
      <c r="H277" s="24">
        <v>1.0859953703703809E-2</v>
      </c>
    </row>
    <row r="278" spans="1:8">
      <c r="A278" s="23">
        <v>27</v>
      </c>
      <c r="B278" s="23">
        <v>254</v>
      </c>
      <c r="C278" s="20" t="s">
        <v>296</v>
      </c>
      <c r="D278" s="20"/>
      <c r="E278" s="117">
        <v>2004</v>
      </c>
      <c r="F278" s="20" t="s">
        <v>22</v>
      </c>
      <c r="G278" s="20"/>
      <c r="H278" s="24">
        <v>1.11944444444445E-2</v>
      </c>
    </row>
    <row r="279" spans="1:8">
      <c r="A279" s="23">
        <v>28</v>
      </c>
      <c r="B279" s="23">
        <v>275</v>
      </c>
      <c r="C279" s="20" t="s">
        <v>297</v>
      </c>
      <c r="D279" s="20"/>
      <c r="E279" s="117">
        <v>2002</v>
      </c>
      <c r="F279" s="20" t="s">
        <v>283</v>
      </c>
      <c r="G279" s="20"/>
      <c r="H279" s="24">
        <v>1.1200231481481554E-2</v>
      </c>
    </row>
    <row r="280" spans="1:8">
      <c r="A280" s="23">
        <v>29</v>
      </c>
      <c r="B280" s="23">
        <v>265</v>
      </c>
      <c r="C280" s="20" t="s">
        <v>298</v>
      </c>
      <c r="D280" s="20"/>
      <c r="E280" s="117">
        <v>2002</v>
      </c>
      <c r="F280" s="20" t="s">
        <v>299</v>
      </c>
      <c r="G280" s="20"/>
      <c r="H280" s="24">
        <v>1.1246527777777827E-2</v>
      </c>
    </row>
    <row r="281" spans="1:8">
      <c r="A281" s="23">
        <v>30</v>
      </c>
      <c r="B281" s="23">
        <v>59</v>
      </c>
      <c r="C281" s="20" t="s">
        <v>300</v>
      </c>
      <c r="D281" s="20"/>
      <c r="E281" s="117">
        <v>2004</v>
      </c>
      <c r="F281" s="20" t="s">
        <v>50</v>
      </c>
      <c r="G281" s="20"/>
      <c r="H281" s="24">
        <v>1.1290509259259368E-2</v>
      </c>
    </row>
    <row r="282" spans="1:8">
      <c r="A282" s="23">
        <v>31</v>
      </c>
      <c r="B282" s="23">
        <v>277</v>
      </c>
      <c r="C282" s="20" t="s">
        <v>301</v>
      </c>
      <c r="D282" s="20"/>
      <c r="E282" s="117">
        <v>2002</v>
      </c>
      <c r="F282" s="20" t="s">
        <v>299</v>
      </c>
      <c r="G282" s="20"/>
      <c r="H282" s="24">
        <v>1.1357638888889035E-2</v>
      </c>
    </row>
    <row r="283" spans="1:8">
      <c r="A283" s="23">
        <v>32</v>
      </c>
      <c r="B283" s="23">
        <v>261</v>
      </c>
      <c r="C283" s="20" t="s">
        <v>302</v>
      </c>
      <c r="D283" s="20"/>
      <c r="E283" s="117">
        <v>2002</v>
      </c>
      <c r="F283" s="20" t="s">
        <v>31</v>
      </c>
      <c r="G283" s="20"/>
      <c r="H283" s="24">
        <v>1.1626157407407432E-2</v>
      </c>
    </row>
    <row r="284" spans="1:8">
      <c r="A284" s="23">
        <v>33</v>
      </c>
      <c r="B284" s="23">
        <v>255</v>
      </c>
      <c r="C284" s="20" t="s">
        <v>303</v>
      </c>
      <c r="D284" s="20"/>
      <c r="E284" s="117">
        <v>2003</v>
      </c>
      <c r="F284" s="20" t="s">
        <v>31</v>
      </c>
      <c r="G284" s="20"/>
      <c r="H284" s="24">
        <v>1.1827546296296336E-2</v>
      </c>
    </row>
    <row r="285" spans="1:8">
      <c r="A285" s="23">
        <v>34</v>
      </c>
      <c r="B285" s="23">
        <v>262</v>
      </c>
      <c r="C285" s="20" t="s">
        <v>304</v>
      </c>
      <c r="D285" s="20"/>
      <c r="E285" s="117">
        <v>2004</v>
      </c>
      <c r="F285" s="20" t="s">
        <v>295</v>
      </c>
      <c r="G285" s="20"/>
      <c r="H285" s="24">
        <v>1.2021990740740847E-2</v>
      </c>
    </row>
    <row r="286" spans="1:8">
      <c r="A286" s="23">
        <v>35</v>
      </c>
      <c r="B286" s="23">
        <v>274</v>
      </c>
      <c r="C286" s="20" t="s">
        <v>305</v>
      </c>
      <c r="D286" s="20"/>
      <c r="E286" s="117">
        <v>2004</v>
      </c>
      <c r="F286" s="20" t="s">
        <v>264</v>
      </c>
      <c r="G286" s="20"/>
      <c r="H286" s="24">
        <v>1.2105324074074164E-2</v>
      </c>
    </row>
    <row r="287" spans="1:8">
      <c r="A287" s="23">
        <v>36</v>
      </c>
      <c r="B287" s="23">
        <v>55</v>
      </c>
      <c r="C287" s="20" t="s">
        <v>306</v>
      </c>
      <c r="D287" s="20"/>
      <c r="E287" s="117">
        <v>2004</v>
      </c>
      <c r="F287" s="20" t="s">
        <v>47</v>
      </c>
      <c r="G287" s="20"/>
      <c r="H287" s="24">
        <v>1.2565972222222291E-2</v>
      </c>
    </row>
    <row r="288" spans="1:8">
      <c r="A288" s="23">
        <v>37</v>
      </c>
      <c r="B288" s="23">
        <v>273</v>
      </c>
      <c r="C288" s="20" t="s">
        <v>307</v>
      </c>
      <c r="D288" s="20"/>
      <c r="E288" s="117">
        <v>2003</v>
      </c>
      <c r="F288" s="20" t="s">
        <v>308</v>
      </c>
      <c r="G288" s="20"/>
      <c r="H288" s="24">
        <v>1.2956018518518637E-2</v>
      </c>
    </row>
    <row r="289" spans="1:8">
      <c r="A289" s="23">
        <v>38</v>
      </c>
      <c r="B289" s="23">
        <v>267</v>
      </c>
      <c r="C289" s="20" t="s">
        <v>309</v>
      </c>
      <c r="D289" s="20"/>
      <c r="E289" s="117">
        <v>2003</v>
      </c>
      <c r="F289" s="20" t="s">
        <v>31</v>
      </c>
      <c r="G289" s="20"/>
      <c r="H289" s="24">
        <v>1.3038194444444484E-2</v>
      </c>
    </row>
    <row r="290" spans="1:8">
      <c r="A290" s="23">
        <v>39</v>
      </c>
      <c r="B290" s="23">
        <v>250</v>
      </c>
      <c r="C290" s="20" t="s">
        <v>310</v>
      </c>
      <c r="D290" s="20"/>
      <c r="E290" s="117">
        <v>2002</v>
      </c>
      <c r="F290" s="20" t="s">
        <v>299</v>
      </c>
      <c r="G290" s="20"/>
      <c r="H290" s="24">
        <v>1.3196759259259276E-2</v>
      </c>
    </row>
    <row r="291" spans="1:8">
      <c r="A291" s="23">
        <v>40</v>
      </c>
      <c r="B291" s="23">
        <v>268</v>
      </c>
      <c r="C291" s="20" t="s">
        <v>311</v>
      </c>
      <c r="D291" s="20"/>
      <c r="E291" s="117">
        <v>2002</v>
      </c>
      <c r="F291" s="20" t="s">
        <v>312</v>
      </c>
      <c r="G291" s="20"/>
      <c r="H291" s="24">
        <v>1.3214120370370487E-2</v>
      </c>
    </row>
    <row r="292" spans="1:8">
      <c r="A292" s="23">
        <v>41</v>
      </c>
      <c r="B292" s="23">
        <v>42</v>
      </c>
      <c r="C292" s="20" t="s">
        <v>313</v>
      </c>
      <c r="D292" s="20"/>
      <c r="E292" s="117">
        <v>2004</v>
      </c>
      <c r="F292" s="20" t="s">
        <v>47</v>
      </c>
      <c r="G292" s="20"/>
      <c r="H292" s="24">
        <v>1.4121527777777851E-2</v>
      </c>
    </row>
    <row r="293" spans="1:8">
      <c r="A293" s="23">
        <v>42</v>
      </c>
      <c r="B293" s="23">
        <v>249</v>
      </c>
      <c r="C293" s="20" t="s">
        <v>314</v>
      </c>
      <c r="D293" s="20"/>
      <c r="E293" s="117">
        <v>2003</v>
      </c>
      <c r="F293" s="20" t="s">
        <v>299</v>
      </c>
      <c r="G293" s="20"/>
      <c r="H293" s="24">
        <v>1.4238425925925953E-2</v>
      </c>
    </row>
    <row r="294" spans="1:8">
      <c r="A294" s="23">
        <v>43</v>
      </c>
      <c r="B294" s="23">
        <v>256</v>
      </c>
      <c r="C294" s="20" t="s">
        <v>315</v>
      </c>
      <c r="D294" s="20"/>
      <c r="E294" s="117">
        <v>2002</v>
      </c>
      <c r="F294" s="20" t="s">
        <v>312</v>
      </c>
      <c r="G294" s="20"/>
      <c r="H294" s="24">
        <v>1.4771990740740752E-2</v>
      </c>
    </row>
    <row r="295" spans="1:8">
      <c r="A295" s="23">
        <v>44</v>
      </c>
      <c r="B295" s="23">
        <v>243</v>
      </c>
      <c r="C295" s="20" t="s">
        <v>316</v>
      </c>
      <c r="D295" s="20"/>
      <c r="E295" s="117">
        <v>2003</v>
      </c>
      <c r="F295" s="20" t="s">
        <v>31</v>
      </c>
      <c r="G295" s="20"/>
      <c r="H295" s="24">
        <v>1.4971064814814812E-2</v>
      </c>
    </row>
    <row r="296" spans="1:8">
      <c r="A296" s="23">
        <v>45</v>
      </c>
      <c r="B296" s="23">
        <v>276</v>
      </c>
      <c r="C296" s="20" t="s">
        <v>317</v>
      </c>
      <c r="D296" s="20"/>
      <c r="E296" s="117">
        <v>2004</v>
      </c>
      <c r="F296" s="20" t="s">
        <v>22</v>
      </c>
      <c r="G296" s="20"/>
      <c r="H296" s="24">
        <v>1.5045138888888948E-2</v>
      </c>
    </row>
    <row r="297" spans="1:8">
      <c r="A297" s="23">
        <v>46</v>
      </c>
      <c r="B297" s="23">
        <v>259</v>
      </c>
      <c r="C297" s="20" t="s">
        <v>318</v>
      </c>
      <c r="D297" s="20"/>
      <c r="E297" s="117">
        <v>2003</v>
      </c>
      <c r="F297" s="20" t="s">
        <v>299</v>
      </c>
      <c r="G297" s="20"/>
      <c r="H297" s="24">
        <v>1.57083333333334E-2</v>
      </c>
    </row>
    <row r="298" spans="1:8">
      <c r="A298" s="23">
        <v>47</v>
      </c>
      <c r="B298" s="23">
        <v>244</v>
      </c>
      <c r="C298" s="20" t="s">
        <v>319</v>
      </c>
      <c r="D298" s="20"/>
      <c r="E298" s="117">
        <v>2004</v>
      </c>
      <c r="F298" s="20" t="s">
        <v>312</v>
      </c>
      <c r="G298" s="20"/>
      <c r="H298" s="24">
        <v>1.7862268518518541E-2</v>
      </c>
    </row>
    <row r="299" spans="1:8">
      <c r="A299" s="23">
        <v>48</v>
      </c>
      <c r="B299" s="23">
        <v>258</v>
      </c>
      <c r="C299" s="20" t="s">
        <v>320</v>
      </c>
      <c r="D299" s="20"/>
      <c r="E299" s="117">
        <v>2004</v>
      </c>
      <c r="F299" s="20" t="s">
        <v>173</v>
      </c>
      <c r="G299" s="20"/>
      <c r="H299" s="24">
        <v>1.8317129629629704E-2</v>
      </c>
    </row>
    <row r="300" spans="1:8">
      <c r="A300" s="23"/>
      <c r="B300" s="23">
        <v>252</v>
      </c>
      <c r="C300" s="20" t="s">
        <v>321</v>
      </c>
      <c r="D300" s="20"/>
      <c r="E300" s="117">
        <v>2003</v>
      </c>
      <c r="F300" s="20" t="s">
        <v>312</v>
      </c>
      <c r="G300" s="20"/>
      <c r="H300" s="25" t="s">
        <v>126</v>
      </c>
    </row>
    <row r="301" spans="1:8">
      <c r="A301" s="23"/>
      <c r="B301" s="23">
        <v>253</v>
      </c>
      <c r="C301" s="20" t="s">
        <v>322</v>
      </c>
      <c r="D301" s="20"/>
      <c r="E301" s="117">
        <v>2002</v>
      </c>
      <c r="F301" s="20" t="s">
        <v>270</v>
      </c>
      <c r="G301" s="20"/>
      <c r="H301" s="25" t="s">
        <v>126</v>
      </c>
    </row>
    <row r="302" spans="1:8">
      <c r="A302" s="23"/>
      <c r="B302" s="23">
        <v>260</v>
      </c>
      <c r="C302" s="20" t="s">
        <v>323</v>
      </c>
      <c r="D302" s="20"/>
      <c r="E302" s="117">
        <v>2003</v>
      </c>
      <c r="F302" s="20" t="s">
        <v>312</v>
      </c>
      <c r="G302" s="20"/>
      <c r="H302" s="25" t="s">
        <v>126</v>
      </c>
    </row>
    <row r="303" spans="1:8">
      <c r="A303" s="23"/>
      <c r="B303" s="23">
        <v>263</v>
      </c>
      <c r="C303" s="20" t="s">
        <v>324</v>
      </c>
      <c r="D303" s="20"/>
      <c r="E303" s="117">
        <v>2004</v>
      </c>
      <c r="F303" s="20" t="s">
        <v>312</v>
      </c>
      <c r="G303" s="20"/>
      <c r="H303" s="25" t="s">
        <v>126</v>
      </c>
    </row>
    <row r="304" spans="1:8">
      <c r="A304" s="23"/>
      <c r="B304" s="23">
        <v>280</v>
      </c>
      <c r="C304" s="20" t="s">
        <v>325</v>
      </c>
      <c r="D304" s="20"/>
      <c r="E304" s="117">
        <v>2002</v>
      </c>
      <c r="F304" s="20" t="s">
        <v>266</v>
      </c>
      <c r="G304" s="20"/>
      <c r="H304" s="25" t="s">
        <v>126</v>
      </c>
    </row>
    <row r="305" spans="1:8">
      <c r="A305" s="23"/>
      <c r="B305" s="23">
        <v>286</v>
      </c>
      <c r="C305" s="20" t="s">
        <v>326</v>
      </c>
      <c r="D305" s="20"/>
      <c r="E305" s="117">
        <v>2004</v>
      </c>
      <c r="F305" s="20" t="s">
        <v>266</v>
      </c>
      <c r="G305" s="20"/>
      <c r="H305" s="25" t="s">
        <v>126</v>
      </c>
    </row>
    <row r="306" spans="1:8">
      <c r="A306" s="23"/>
      <c r="B306" s="23">
        <v>123</v>
      </c>
      <c r="C306" s="20" t="s">
        <v>327</v>
      </c>
      <c r="D306" s="20"/>
      <c r="E306" s="117">
        <v>2004</v>
      </c>
      <c r="F306" s="20" t="s">
        <v>17</v>
      </c>
      <c r="G306" s="20"/>
      <c r="H306" s="25" t="s">
        <v>126</v>
      </c>
    </row>
    <row r="307" spans="1:8">
      <c r="A307" s="23"/>
      <c r="B307" s="23"/>
      <c r="C307" s="27"/>
      <c r="D307" s="20"/>
      <c r="E307" s="117"/>
      <c r="F307" s="26"/>
      <c r="G307" s="20"/>
      <c r="H307" s="24"/>
    </row>
    <row r="308" spans="1:8" ht="15.75">
      <c r="A308" s="128" t="s">
        <v>492</v>
      </c>
      <c r="B308" s="128"/>
      <c r="C308" s="128"/>
      <c r="D308" s="128"/>
      <c r="E308" s="128"/>
      <c r="F308" s="128"/>
      <c r="G308" s="128"/>
      <c r="H308" s="128"/>
    </row>
    <row r="309" spans="1:8">
      <c r="A309" s="23">
        <v>1</v>
      </c>
      <c r="B309" s="23">
        <v>55</v>
      </c>
      <c r="C309" s="20" t="s">
        <v>328</v>
      </c>
      <c r="D309" s="20"/>
      <c r="E309" s="117">
        <v>2002</v>
      </c>
      <c r="F309" s="20" t="s">
        <v>329</v>
      </c>
      <c r="G309" s="20"/>
      <c r="H309" s="24">
        <v>8.5196759259249244E-3</v>
      </c>
    </row>
    <row r="310" spans="1:8">
      <c r="A310" s="23">
        <v>2</v>
      </c>
      <c r="B310" s="23">
        <v>36</v>
      </c>
      <c r="C310" s="20" t="s">
        <v>330</v>
      </c>
      <c r="D310" s="20"/>
      <c r="E310" s="117">
        <v>2002</v>
      </c>
      <c r="F310" s="20" t="s">
        <v>264</v>
      </c>
      <c r="G310" s="20"/>
      <c r="H310" s="24">
        <v>8.6215277777771659E-3</v>
      </c>
    </row>
    <row r="311" spans="1:8">
      <c r="A311" s="23">
        <v>3</v>
      </c>
      <c r="B311" s="23">
        <v>52</v>
      </c>
      <c r="C311" s="20" t="s">
        <v>331</v>
      </c>
      <c r="D311" s="20"/>
      <c r="E311" s="117">
        <v>2002</v>
      </c>
      <c r="F311" s="20" t="s">
        <v>329</v>
      </c>
      <c r="G311" s="20"/>
      <c r="H311" s="24">
        <v>9.163194444443537E-3</v>
      </c>
    </row>
    <row r="312" spans="1:8">
      <c r="A312" s="23">
        <v>4</v>
      </c>
      <c r="B312" s="23">
        <v>53</v>
      </c>
      <c r="C312" s="20" t="s">
        <v>332</v>
      </c>
      <c r="D312" s="20"/>
      <c r="E312" s="117">
        <v>2004</v>
      </c>
      <c r="F312" s="20" t="s">
        <v>279</v>
      </c>
      <c r="G312" s="20"/>
      <c r="H312" s="24">
        <v>9.240740740739814E-3</v>
      </c>
    </row>
    <row r="313" spans="1:8">
      <c r="A313" s="23">
        <v>5</v>
      </c>
      <c r="B313" s="23">
        <v>31</v>
      </c>
      <c r="C313" s="20" t="s">
        <v>333</v>
      </c>
      <c r="D313" s="20"/>
      <c r="E313" s="117">
        <v>2004</v>
      </c>
      <c r="F313" s="20" t="s">
        <v>264</v>
      </c>
      <c r="G313" s="20"/>
      <c r="H313" s="24">
        <v>9.3043981481476384E-3</v>
      </c>
    </row>
    <row r="314" spans="1:8">
      <c r="A314" s="23">
        <v>6</v>
      </c>
      <c r="B314" s="23">
        <v>34</v>
      </c>
      <c r="C314" s="20" t="s">
        <v>334</v>
      </c>
      <c r="D314" s="20"/>
      <c r="E314" s="117">
        <v>2003</v>
      </c>
      <c r="F314" s="20" t="s">
        <v>264</v>
      </c>
      <c r="G314" s="20"/>
      <c r="H314" s="24">
        <v>9.4745370370364623E-3</v>
      </c>
    </row>
    <row r="315" spans="1:8">
      <c r="A315" s="23">
        <v>7</v>
      </c>
      <c r="B315" s="23">
        <v>47</v>
      </c>
      <c r="C315" s="20" t="s">
        <v>335</v>
      </c>
      <c r="D315" s="20"/>
      <c r="E315" s="117">
        <v>2004</v>
      </c>
      <c r="F315" s="20" t="s">
        <v>279</v>
      </c>
      <c r="G315" s="20"/>
      <c r="H315" s="24">
        <v>9.9166666666658521E-3</v>
      </c>
    </row>
    <row r="316" spans="1:8">
      <c r="A316" s="23">
        <v>8</v>
      </c>
      <c r="B316" s="23">
        <v>50</v>
      </c>
      <c r="C316" s="20" t="s">
        <v>336</v>
      </c>
      <c r="D316" s="20"/>
      <c r="E316" s="117">
        <v>2002</v>
      </c>
      <c r="F316" s="20" t="s">
        <v>264</v>
      </c>
      <c r="G316" s="20"/>
      <c r="H316" s="24">
        <v>9.984953703702823E-3</v>
      </c>
    </row>
    <row r="317" spans="1:8">
      <c r="A317" s="23">
        <v>9</v>
      </c>
      <c r="B317" s="23">
        <v>43</v>
      </c>
      <c r="C317" s="20" t="s">
        <v>337</v>
      </c>
      <c r="D317" s="20"/>
      <c r="E317" s="117">
        <v>2002</v>
      </c>
      <c r="F317" s="20" t="s">
        <v>264</v>
      </c>
      <c r="G317" s="20"/>
      <c r="H317" s="24">
        <v>1.0067129629628899E-2</v>
      </c>
    </row>
    <row r="318" spans="1:8">
      <c r="A318" s="23">
        <v>10</v>
      </c>
      <c r="B318" s="23">
        <v>49</v>
      </c>
      <c r="C318" s="20" t="s">
        <v>338</v>
      </c>
      <c r="D318" s="20"/>
      <c r="E318" s="117">
        <v>2003</v>
      </c>
      <c r="F318" s="20" t="s">
        <v>264</v>
      </c>
      <c r="G318" s="20"/>
      <c r="H318" s="24">
        <v>1.0206018518517684E-2</v>
      </c>
    </row>
    <row r="319" spans="1:8">
      <c r="A319" s="23">
        <v>11</v>
      </c>
      <c r="B319" s="23">
        <v>190</v>
      </c>
      <c r="C319" s="20" t="s">
        <v>339</v>
      </c>
      <c r="D319" s="20"/>
      <c r="E319" s="117">
        <v>2004</v>
      </c>
      <c r="F319" s="20" t="s">
        <v>17</v>
      </c>
      <c r="G319" s="20"/>
      <c r="H319" s="24">
        <v>1.0248842592591609E-2</v>
      </c>
    </row>
    <row r="320" spans="1:8">
      <c r="A320" s="23">
        <v>12</v>
      </c>
      <c r="B320" s="23">
        <v>26</v>
      </c>
      <c r="C320" s="20" t="s">
        <v>340</v>
      </c>
      <c r="D320" s="20"/>
      <c r="E320" s="117">
        <v>2004</v>
      </c>
      <c r="F320" s="20" t="s">
        <v>295</v>
      </c>
      <c r="G320" s="20"/>
      <c r="H320" s="24">
        <v>1.0587962962962549E-2</v>
      </c>
    </row>
    <row r="321" spans="1:8">
      <c r="A321" s="23">
        <v>13</v>
      </c>
      <c r="B321" s="23">
        <v>7</v>
      </c>
      <c r="C321" s="20" t="s">
        <v>341</v>
      </c>
      <c r="D321" s="20"/>
      <c r="E321" s="117">
        <v>2003</v>
      </c>
      <c r="F321" s="20" t="s">
        <v>270</v>
      </c>
      <c r="G321" s="20"/>
      <c r="H321" s="24">
        <v>1.0716435185185114E-2</v>
      </c>
    </row>
    <row r="322" spans="1:8">
      <c r="A322" s="23">
        <v>14</v>
      </c>
      <c r="B322" s="23">
        <v>25</v>
      </c>
      <c r="C322" s="20" t="s">
        <v>342</v>
      </c>
      <c r="D322" s="20"/>
      <c r="E322" s="117">
        <v>2003</v>
      </c>
      <c r="F322" s="20" t="s">
        <v>292</v>
      </c>
      <c r="G322" s="20"/>
      <c r="H322" s="24">
        <v>1.0932870370369982E-2</v>
      </c>
    </row>
    <row r="323" spans="1:8">
      <c r="A323" s="23">
        <v>15</v>
      </c>
      <c r="B323" s="23">
        <v>27</v>
      </c>
      <c r="C323" s="20" t="s">
        <v>343</v>
      </c>
      <c r="D323" s="20"/>
      <c r="E323" s="117">
        <v>2003</v>
      </c>
      <c r="F323" s="20" t="s">
        <v>266</v>
      </c>
      <c r="G323" s="20"/>
      <c r="H323" s="24">
        <v>1.0936342592592171E-2</v>
      </c>
    </row>
    <row r="324" spans="1:8">
      <c r="A324" s="23">
        <v>16</v>
      </c>
      <c r="B324" s="23">
        <v>39</v>
      </c>
      <c r="C324" s="20" t="s">
        <v>344</v>
      </c>
      <c r="D324" s="20"/>
      <c r="E324" s="117">
        <v>2002</v>
      </c>
      <c r="F324" s="20" t="s">
        <v>270</v>
      </c>
      <c r="G324" s="20"/>
      <c r="H324" s="24">
        <v>1.0958333333332668E-2</v>
      </c>
    </row>
    <row r="325" spans="1:8">
      <c r="A325" s="23">
        <v>17</v>
      </c>
      <c r="B325" s="23">
        <v>46</v>
      </c>
      <c r="C325" s="20" t="s">
        <v>345</v>
      </c>
      <c r="D325" s="20"/>
      <c r="E325" s="117">
        <v>2002</v>
      </c>
      <c r="F325" s="20" t="s">
        <v>264</v>
      </c>
      <c r="G325" s="20"/>
      <c r="H325" s="24">
        <v>1.1320601851851061E-2</v>
      </c>
    </row>
    <row r="326" spans="1:8">
      <c r="A326" s="23">
        <v>18</v>
      </c>
      <c r="B326" s="23">
        <v>41</v>
      </c>
      <c r="C326" s="20" t="s">
        <v>346</v>
      </c>
      <c r="D326" s="20"/>
      <c r="E326" s="117">
        <v>2004</v>
      </c>
      <c r="F326" s="20" t="s">
        <v>22</v>
      </c>
      <c r="G326" s="20"/>
      <c r="H326" s="24">
        <v>1.1594907407406707E-2</v>
      </c>
    </row>
    <row r="327" spans="1:8">
      <c r="A327" s="23">
        <v>19</v>
      </c>
      <c r="B327" s="23">
        <v>19</v>
      </c>
      <c r="C327" s="20" t="s">
        <v>347</v>
      </c>
      <c r="D327" s="20"/>
      <c r="E327" s="117">
        <v>2004</v>
      </c>
      <c r="F327" s="20" t="s">
        <v>266</v>
      </c>
      <c r="G327" s="20"/>
      <c r="H327" s="24">
        <v>1.1605324074073775E-2</v>
      </c>
    </row>
    <row r="328" spans="1:8">
      <c r="A328" s="23">
        <v>20</v>
      </c>
      <c r="B328" s="23">
        <v>16</v>
      </c>
      <c r="C328" s="20" t="s">
        <v>348</v>
      </c>
      <c r="D328" s="20"/>
      <c r="E328" s="117">
        <v>2003</v>
      </c>
      <c r="F328" s="20" t="s">
        <v>270</v>
      </c>
      <c r="G328" s="20"/>
      <c r="H328" s="24">
        <v>1.161574074074051E-2</v>
      </c>
    </row>
    <row r="329" spans="1:8">
      <c r="A329" s="23">
        <v>21</v>
      </c>
      <c r="B329" s="23">
        <v>13</v>
      </c>
      <c r="C329" s="20" t="s">
        <v>349</v>
      </c>
      <c r="D329" s="20"/>
      <c r="E329" s="117">
        <v>2003</v>
      </c>
      <c r="F329" s="20" t="s">
        <v>292</v>
      </c>
      <c r="G329" s="20"/>
      <c r="H329" s="24">
        <v>1.161689814814798E-2</v>
      </c>
    </row>
    <row r="330" spans="1:8">
      <c r="A330" s="23">
        <v>22</v>
      </c>
      <c r="B330" s="23">
        <v>5</v>
      </c>
      <c r="C330" s="20" t="s">
        <v>350</v>
      </c>
      <c r="D330" s="20"/>
      <c r="E330" s="117">
        <v>2003</v>
      </c>
      <c r="F330" s="20" t="s">
        <v>283</v>
      </c>
      <c r="G330" s="20"/>
      <c r="H330" s="24">
        <v>1.1656249999999965E-2</v>
      </c>
    </row>
    <row r="331" spans="1:8">
      <c r="A331" s="23">
        <v>23</v>
      </c>
      <c r="B331" s="23">
        <v>14</v>
      </c>
      <c r="C331" s="20" t="s">
        <v>351</v>
      </c>
      <c r="D331" s="20"/>
      <c r="E331" s="117">
        <v>2004</v>
      </c>
      <c r="F331" s="20" t="s">
        <v>295</v>
      </c>
      <c r="G331" s="20"/>
      <c r="H331" s="24">
        <v>1.1752314814814618E-2</v>
      </c>
    </row>
    <row r="332" spans="1:8">
      <c r="A332" s="23">
        <v>24</v>
      </c>
      <c r="B332" s="23">
        <v>44</v>
      </c>
      <c r="C332" s="20" t="s">
        <v>352</v>
      </c>
      <c r="D332" s="20"/>
      <c r="E332" s="117">
        <v>2003</v>
      </c>
      <c r="F332" s="20" t="s">
        <v>266</v>
      </c>
      <c r="G332" s="20"/>
      <c r="H332" s="24">
        <v>1.1829861111110368E-2</v>
      </c>
    </row>
    <row r="333" spans="1:8">
      <c r="A333" s="23">
        <v>25</v>
      </c>
      <c r="B333" s="23">
        <v>42</v>
      </c>
      <c r="C333" s="20" t="s">
        <v>353</v>
      </c>
      <c r="D333" s="20"/>
      <c r="E333" s="117">
        <v>2002</v>
      </c>
      <c r="F333" s="20" t="s">
        <v>264</v>
      </c>
      <c r="G333" s="20"/>
      <c r="H333" s="24">
        <v>1.1871527777777058E-2</v>
      </c>
    </row>
    <row r="334" spans="1:8">
      <c r="A334" s="23">
        <v>26</v>
      </c>
      <c r="B334" s="23">
        <v>32</v>
      </c>
      <c r="C334" s="20" t="s">
        <v>354</v>
      </c>
      <c r="D334" s="20"/>
      <c r="E334" s="117">
        <v>2004</v>
      </c>
      <c r="F334" s="20" t="s">
        <v>266</v>
      </c>
      <c r="G334" s="20"/>
      <c r="H334" s="24">
        <v>1.1937499999999476E-2</v>
      </c>
    </row>
    <row r="335" spans="1:8">
      <c r="A335" s="23">
        <v>27</v>
      </c>
      <c r="B335" s="23">
        <v>20</v>
      </c>
      <c r="C335" s="20" t="s">
        <v>355</v>
      </c>
      <c r="D335" s="20"/>
      <c r="E335" s="117">
        <v>2003</v>
      </c>
      <c r="F335" s="20" t="s">
        <v>292</v>
      </c>
      <c r="G335" s="20"/>
      <c r="H335" s="24">
        <v>1.1952546296295982E-2</v>
      </c>
    </row>
    <row r="336" spans="1:8">
      <c r="A336" s="23">
        <v>28</v>
      </c>
      <c r="B336" s="23">
        <v>30</v>
      </c>
      <c r="C336" s="20" t="s">
        <v>356</v>
      </c>
      <c r="D336" s="20"/>
      <c r="E336" s="117">
        <v>2004</v>
      </c>
      <c r="F336" s="20" t="s">
        <v>22</v>
      </c>
      <c r="G336" s="20"/>
      <c r="H336" s="24">
        <v>1.2059027777777287E-2</v>
      </c>
    </row>
    <row r="337" spans="1:8">
      <c r="A337" s="23">
        <v>29</v>
      </c>
      <c r="B337" s="23">
        <v>8</v>
      </c>
      <c r="C337" s="20" t="s">
        <v>357</v>
      </c>
      <c r="D337" s="20"/>
      <c r="E337" s="117">
        <v>2003</v>
      </c>
      <c r="F337" s="20" t="s">
        <v>292</v>
      </c>
      <c r="G337" s="20"/>
      <c r="H337" s="24">
        <v>1.2074074074073987E-2</v>
      </c>
    </row>
    <row r="338" spans="1:8">
      <c r="A338" s="23">
        <v>30</v>
      </c>
      <c r="B338" s="23">
        <v>21</v>
      </c>
      <c r="C338" s="20" t="s">
        <v>358</v>
      </c>
      <c r="D338" s="20"/>
      <c r="E338" s="117">
        <v>2004</v>
      </c>
      <c r="F338" s="20" t="s">
        <v>22</v>
      </c>
      <c r="G338" s="20"/>
      <c r="H338" s="24">
        <v>1.2606481481481149E-2</v>
      </c>
    </row>
    <row r="339" spans="1:8">
      <c r="A339" s="23">
        <v>31</v>
      </c>
      <c r="B339" s="23">
        <v>48</v>
      </c>
      <c r="C339" s="20" t="s">
        <v>359</v>
      </c>
      <c r="D339" s="20"/>
      <c r="E339" s="117">
        <v>2002</v>
      </c>
      <c r="F339" s="20" t="s">
        <v>264</v>
      </c>
      <c r="G339" s="20"/>
      <c r="H339" s="24">
        <v>1.2638888888888075E-2</v>
      </c>
    </row>
    <row r="340" spans="1:8">
      <c r="A340" s="23">
        <v>32</v>
      </c>
      <c r="B340" s="23">
        <v>35</v>
      </c>
      <c r="C340" s="20" t="s">
        <v>360</v>
      </c>
      <c r="D340" s="20"/>
      <c r="E340" s="117">
        <v>2003</v>
      </c>
      <c r="F340" s="20" t="s">
        <v>270</v>
      </c>
      <c r="G340" s="20"/>
      <c r="H340" s="24">
        <v>1.2782407407406812E-2</v>
      </c>
    </row>
    <row r="341" spans="1:8">
      <c r="A341" s="23">
        <v>33</v>
      </c>
      <c r="B341" s="23">
        <v>3</v>
      </c>
      <c r="C341" s="20" t="s">
        <v>361</v>
      </c>
      <c r="D341" s="20"/>
      <c r="E341" s="117">
        <v>2003</v>
      </c>
      <c r="F341" s="20" t="s">
        <v>31</v>
      </c>
      <c r="G341" s="20"/>
      <c r="H341" s="24">
        <v>1.2848379629629633E-2</v>
      </c>
    </row>
    <row r="342" spans="1:8">
      <c r="A342" s="23">
        <v>34</v>
      </c>
      <c r="B342" s="23">
        <v>15</v>
      </c>
      <c r="C342" s="20" t="s">
        <v>362</v>
      </c>
      <c r="D342" s="20"/>
      <c r="E342" s="117">
        <v>2004</v>
      </c>
      <c r="F342" s="20" t="s">
        <v>31</v>
      </c>
      <c r="G342" s="20"/>
      <c r="H342" s="24">
        <v>1.2987268518518308E-2</v>
      </c>
    </row>
    <row r="343" spans="1:8">
      <c r="A343" s="23">
        <v>35</v>
      </c>
      <c r="B343" s="23">
        <v>10</v>
      </c>
      <c r="C343" s="20" t="s">
        <v>363</v>
      </c>
      <c r="D343" s="20"/>
      <c r="E343" s="117">
        <v>2004</v>
      </c>
      <c r="F343" s="20" t="s">
        <v>22</v>
      </c>
      <c r="G343" s="20"/>
      <c r="H343" s="24">
        <v>1.3100694444444311E-2</v>
      </c>
    </row>
    <row r="344" spans="1:8">
      <c r="A344" s="23">
        <v>36</v>
      </c>
      <c r="B344" s="23">
        <v>28</v>
      </c>
      <c r="C344" s="20" t="s">
        <v>364</v>
      </c>
      <c r="D344" s="20"/>
      <c r="E344" s="117">
        <v>2004</v>
      </c>
      <c r="F344" s="20" t="s">
        <v>22</v>
      </c>
      <c r="G344" s="20"/>
      <c r="H344" s="24">
        <v>1.310763888888844E-2</v>
      </c>
    </row>
    <row r="345" spans="1:8">
      <c r="A345" s="23">
        <v>37</v>
      </c>
      <c r="B345" s="23">
        <v>45</v>
      </c>
      <c r="C345" s="20" t="s">
        <v>365</v>
      </c>
      <c r="D345" s="20"/>
      <c r="E345" s="117">
        <v>2004</v>
      </c>
      <c r="F345" s="20" t="s">
        <v>264</v>
      </c>
      <c r="G345" s="20"/>
      <c r="H345" s="24">
        <v>1.3333333333332573E-2</v>
      </c>
    </row>
    <row r="346" spans="1:8">
      <c r="A346" s="23">
        <v>38</v>
      </c>
      <c r="B346" s="23">
        <v>9</v>
      </c>
      <c r="C346" s="20" t="s">
        <v>366</v>
      </c>
      <c r="D346" s="20"/>
      <c r="E346" s="117">
        <v>2003</v>
      </c>
      <c r="F346" s="20" t="s">
        <v>31</v>
      </c>
      <c r="G346" s="20"/>
      <c r="H346" s="24">
        <v>1.3491898148148052E-2</v>
      </c>
    </row>
    <row r="347" spans="1:8">
      <c r="A347" s="23">
        <v>39</v>
      </c>
      <c r="B347" s="23">
        <v>17</v>
      </c>
      <c r="C347" s="20" t="s">
        <v>367</v>
      </c>
      <c r="D347" s="20"/>
      <c r="E347" s="117">
        <v>2003</v>
      </c>
      <c r="F347" s="20" t="s">
        <v>264</v>
      </c>
      <c r="G347" s="20"/>
      <c r="H347" s="24">
        <v>1.3594907407407153E-2</v>
      </c>
    </row>
    <row r="348" spans="1:8">
      <c r="A348" s="23">
        <v>40</v>
      </c>
      <c r="B348" s="23">
        <v>6</v>
      </c>
      <c r="C348" s="20" t="s">
        <v>368</v>
      </c>
      <c r="D348" s="20"/>
      <c r="E348" s="117">
        <v>2004</v>
      </c>
      <c r="F348" s="20" t="s">
        <v>31</v>
      </c>
      <c r="G348" s="20"/>
      <c r="H348" s="24">
        <v>1.3811342592592549E-2</v>
      </c>
    </row>
    <row r="349" spans="1:8">
      <c r="A349" s="23">
        <v>41</v>
      </c>
      <c r="B349" s="23">
        <v>4</v>
      </c>
      <c r="C349" s="20" t="s">
        <v>369</v>
      </c>
      <c r="D349" s="20"/>
      <c r="E349" s="117">
        <v>2004</v>
      </c>
      <c r="F349" s="20" t="s">
        <v>31</v>
      </c>
      <c r="G349" s="20"/>
      <c r="H349" s="24">
        <v>1.3916666666666647E-2</v>
      </c>
    </row>
    <row r="350" spans="1:8">
      <c r="A350" s="23">
        <v>42</v>
      </c>
      <c r="B350" s="23">
        <v>1</v>
      </c>
      <c r="C350" s="20" t="s">
        <v>370</v>
      </c>
      <c r="D350" s="20"/>
      <c r="E350" s="117">
        <v>2004</v>
      </c>
      <c r="F350" s="20" t="s">
        <v>57</v>
      </c>
      <c r="G350" s="20"/>
      <c r="H350" s="24">
        <v>1.4209490740740738E-2</v>
      </c>
    </row>
    <row r="351" spans="1:8">
      <c r="A351" s="23">
        <v>43</v>
      </c>
      <c r="B351" s="23">
        <v>33</v>
      </c>
      <c r="C351" s="20" t="s">
        <v>371</v>
      </c>
      <c r="D351" s="20"/>
      <c r="E351" s="117">
        <v>2004</v>
      </c>
      <c r="F351" s="20" t="s">
        <v>264</v>
      </c>
      <c r="G351" s="20"/>
      <c r="H351" s="24">
        <v>1.4312499999999437E-2</v>
      </c>
    </row>
    <row r="352" spans="1:8">
      <c r="A352" s="23">
        <v>44</v>
      </c>
      <c r="B352" s="23">
        <v>38</v>
      </c>
      <c r="C352" s="20" t="s">
        <v>372</v>
      </c>
      <c r="D352" s="20"/>
      <c r="E352" s="117">
        <v>2004</v>
      </c>
      <c r="F352" s="20" t="s">
        <v>279</v>
      </c>
      <c r="G352" s="20"/>
      <c r="H352" s="24">
        <v>1.445717592592527E-2</v>
      </c>
    </row>
    <row r="353" spans="1:8">
      <c r="A353" s="23">
        <v>45</v>
      </c>
      <c r="B353" s="23">
        <v>2</v>
      </c>
      <c r="C353" s="20" t="s">
        <v>373</v>
      </c>
      <c r="D353" s="20"/>
      <c r="E353" s="117">
        <v>2002</v>
      </c>
      <c r="F353" s="20" t="s">
        <v>31</v>
      </c>
      <c r="G353" s="20"/>
      <c r="H353" s="24">
        <v>1.4468750000000002E-2</v>
      </c>
    </row>
    <row r="354" spans="1:8">
      <c r="A354" s="23">
        <v>46</v>
      </c>
      <c r="B354" s="23">
        <v>29</v>
      </c>
      <c r="C354" s="20" t="s">
        <v>374</v>
      </c>
      <c r="D354" s="20"/>
      <c r="E354" s="117">
        <v>2004</v>
      </c>
      <c r="F354" s="20" t="s">
        <v>264</v>
      </c>
      <c r="G354" s="20"/>
      <c r="H354" s="24">
        <v>1.4571759259258785E-2</v>
      </c>
    </row>
    <row r="355" spans="1:8">
      <c r="A355" s="23">
        <v>47</v>
      </c>
      <c r="B355" s="23">
        <v>11</v>
      </c>
      <c r="C355" s="20" t="s">
        <v>375</v>
      </c>
      <c r="D355" s="20"/>
      <c r="E355" s="117">
        <v>2002</v>
      </c>
      <c r="F355" s="20" t="s">
        <v>283</v>
      </c>
      <c r="G355" s="20"/>
      <c r="H355" s="24">
        <v>1.4692129629629486E-2</v>
      </c>
    </row>
    <row r="356" spans="1:8">
      <c r="A356" s="23">
        <v>48</v>
      </c>
      <c r="B356" s="23">
        <v>23</v>
      </c>
      <c r="C356" s="20" t="s">
        <v>376</v>
      </c>
      <c r="D356" s="20"/>
      <c r="E356" s="117">
        <v>2004</v>
      </c>
      <c r="F356" s="20" t="s">
        <v>279</v>
      </c>
      <c r="G356" s="20"/>
      <c r="H356" s="24">
        <v>1.4851851851851491E-2</v>
      </c>
    </row>
    <row r="357" spans="1:8">
      <c r="A357" s="23">
        <v>49</v>
      </c>
      <c r="B357" s="23">
        <v>22</v>
      </c>
      <c r="C357" s="20" t="s">
        <v>377</v>
      </c>
      <c r="D357" s="20"/>
      <c r="E357" s="117">
        <v>2004</v>
      </c>
      <c r="F357" s="20" t="s">
        <v>264</v>
      </c>
      <c r="G357" s="20"/>
      <c r="H357" s="24">
        <v>1.4902777777777432E-2</v>
      </c>
    </row>
    <row r="358" spans="1:8">
      <c r="A358" s="23">
        <v>50</v>
      </c>
      <c r="B358" s="23">
        <v>18</v>
      </c>
      <c r="C358" s="20" t="s">
        <v>378</v>
      </c>
      <c r="D358" s="20"/>
      <c r="E358" s="117">
        <v>2004</v>
      </c>
      <c r="F358" s="20" t="s">
        <v>264</v>
      </c>
      <c r="G358" s="20"/>
      <c r="H358" s="24">
        <v>1.6129629629629341E-2</v>
      </c>
    </row>
    <row r="359" spans="1:8">
      <c r="A359" s="23"/>
      <c r="B359" s="23">
        <v>12</v>
      </c>
      <c r="C359" s="20" t="s">
        <v>379</v>
      </c>
      <c r="D359" s="20"/>
      <c r="E359" s="117">
        <v>2004</v>
      </c>
      <c r="F359" s="20" t="s">
        <v>31</v>
      </c>
      <c r="G359" s="20"/>
      <c r="H359" s="25" t="s">
        <v>126</v>
      </c>
    </row>
    <row r="360" spans="1:8">
      <c r="A360" s="23"/>
      <c r="B360" s="23">
        <v>24</v>
      </c>
      <c r="C360" s="20" t="s">
        <v>380</v>
      </c>
      <c r="D360" s="20"/>
      <c r="E360" s="117">
        <v>2004</v>
      </c>
      <c r="F360" s="20" t="s">
        <v>31</v>
      </c>
      <c r="G360" s="20"/>
      <c r="H360" s="25" t="s">
        <v>126</v>
      </c>
    </row>
    <row r="361" spans="1:8">
      <c r="A361" s="23"/>
      <c r="B361" s="23">
        <v>37</v>
      </c>
      <c r="C361" s="20" t="s">
        <v>381</v>
      </c>
      <c r="D361" s="20"/>
      <c r="E361" s="117">
        <v>2004</v>
      </c>
      <c r="F361" s="20" t="s">
        <v>22</v>
      </c>
      <c r="G361" s="20"/>
      <c r="H361" s="25" t="s">
        <v>126</v>
      </c>
    </row>
    <row r="362" spans="1:8">
      <c r="A362" s="23"/>
      <c r="B362" s="23">
        <v>40</v>
      </c>
      <c r="C362" s="20" t="s">
        <v>382</v>
      </c>
      <c r="D362" s="20"/>
      <c r="E362" s="117">
        <v>2003</v>
      </c>
      <c r="F362" s="20" t="s">
        <v>270</v>
      </c>
      <c r="G362" s="20"/>
      <c r="H362" s="25" t="s">
        <v>126</v>
      </c>
    </row>
    <row r="363" spans="1:8">
      <c r="A363" s="23"/>
      <c r="B363" s="23">
        <v>51</v>
      </c>
      <c r="C363" s="20" t="s">
        <v>383</v>
      </c>
      <c r="D363" s="20"/>
      <c r="E363" s="117">
        <v>2003</v>
      </c>
      <c r="F363" s="20" t="s">
        <v>270</v>
      </c>
      <c r="G363" s="20"/>
      <c r="H363" s="25" t="s">
        <v>126</v>
      </c>
    </row>
    <row r="364" spans="1:8">
      <c r="A364" s="23"/>
      <c r="B364" s="23">
        <v>54</v>
      </c>
      <c r="C364" s="20" t="s">
        <v>384</v>
      </c>
      <c r="D364" s="20"/>
      <c r="E364" s="117">
        <v>2002</v>
      </c>
      <c r="F364" s="20" t="s">
        <v>264</v>
      </c>
      <c r="G364" s="20"/>
      <c r="H364" s="25" t="s">
        <v>126</v>
      </c>
    </row>
    <row r="365" spans="1:8">
      <c r="A365" s="23"/>
      <c r="B365" s="23">
        <v>189</v>
      </c>
      <c r="C365" s="20" t="s">
        <v>385</v>
      </c>
      <c r="D365" s="20"/>
      <c r="E365" s="117">
        <v>2004</v>
      </c>
      <c r="F365" s="20" t="s">
        <v>17</v>
      </c>
      <c r="G365" s="20"/>
      <c r="H365" s="25" t="s">
        <v>126</v>
      </c>
    </row>
  </sheetData>
  <sortState ref="A64:H107">
    <sortCondition ref="H64:H107"/>
  </sortState>
  <mergeCells count="12">
    <mergeCell ref="A191:H191"/>
    <mergeCell ref="A308:H308"/>
    <mergeCell ref="A12:H12"/>
    <mergeCell ref="A130:H130"/>
    <mergeCell ref="A251:H251"/>
    <mergeCell ref="A42:H42"/>
    <mergeCell ref="A64:H64"/>
    <mergeCell ref="A1:H1"/>
    <mergeCell ref="A2:H2"/>
    <mergeCell ref="F11:G11"/>
    <mergeCell ref="C11:D11"/>
    <mergeCell ref="A159:H159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workbookViewId="0">
      <selection sqref="A1:XFD2"/>
    </sheetView>
  </sheetViews>
  <sheetFormatPr defaultRowHeight="15"/>
  <cols>
    <col min="1" max="1" width="7.42578125" customWidth="1"/>
    <col min="2" max="2" width="7.28515625" customWidth="1"/>
    <col min="8" max="8" width="1.5703125" customWidth="1"/>
  </cols>
  <sheetData>
    <row r="1" spans="1:12" ht="18">
      <c r="A1" s="124" t="s">
        <v>493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122" customFormat="1" ht="18">
      <c r="A2" s="125" t="s">
        <v>494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8.75">
      <c r="A3" s="130" t="s">
        <v>482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>
      <c r="A4" s="28"/>
      <c r="B4" s="28" t="s">
        <v>0</v>
      </c>
      <c r="D4" s="7"/>
    </row>
    <row r="5" spans="1:12">
      <c r="A5" s="28"/>
      <c r="B5" s="11" t="s">
        <v>2</v>
      </c>
      <c r="D5" s="12" t="s">
        <v>3</v>
      </c>
      <c r="G5" s="9" t="s">
        <v>1</v>
      </c>
    </row>
    <row r="6" spans="1:12">
      <c r="B6" s="11" t="s">
        <v>5</v>
      </c>
      <c r="D6" s="12" t="s">
        <v>6</v>
      </c>
      <c r="G6" s="9" t="s">
        <v>399</v>
      </c>
    </row>
    <row r="7" spans="1:12">
      <c r="B7" s="11" t="s">
        <v>8</v>
      </c>
      <c r="D7" s="12" t="s">
        <v>9</v>
      </c>
      <c r="G7" s="9" t="s">
        <v>7</v>
      </c>
    </row>
    <row r="8" spans="1:12">
      <c r="B8" s="12"/>
      <c r="D8" s="13"/>
      <c r="G8" s="9" t="s">
        <v>10</v>
      </c>
    </row>
    <row r="9" spans="1:12">
      <c r="D9" s="29" t="s">
        <v>400</v>
      </c>
      <c r="G9" s="9"/>
    </row>
    <row r="11" spans="1:12">
      <c r="B11" s="30" t="s">
        <v>401</v>
      </c>
    </row>
    <row r="12" spans="1:12">
      <c r="A12" t="s">
        <v>402</v>
      </c>
    </row>
    <row r="13" spans="1:12">
      <c r="A13" s="31">
        <v>1</v>
      </c>
      <c r="B13" s="31">
        <v>6</v>
      </c>
      <c r="C13" s="32"/>
      <c r="D13" s="33" t="s">
        <v>403</v>
      </c>
      <c r="E13" s="34"/>
      <c r="F13" s="35"/>
      <c r="G13" s="36"/>
      <c r="H13" s="37"/>
      <c r="I13" s="38"/>
      <c r="J13" s="39">
        <f t="shared" ref="J13:J32" si="0">SUM(I13-G13)</f>
        <v>0</v>
      </c>
      <c r="K13" s="40">
        <v>2.2890046296296294E-2</v>
      </c>
    </row>
    <row r="14" spans="1:12">
      <c r="A14" s="41"/>
      <c r="B14" s="42"/>
      <c r="C14" s="43">
        <v>1</v>
      </c>
      <c r="D14" s="44" t="s">
        <v>404</v>
      </c>
      <c r="E14" s="45"/>
      <c r="F14" s="43">
        <v>2005</v>
      </c>
      <c r="G14" s="46">
        <v>0</v>
      </c>
      <c r="H14" s="47"/>
      <c r="I14" s="46">
        <v>5.6550925925925926E-3</v>
      </c>
      <c r="J14" s="48">
        <f t="shared" si="0"/>
        <v>5.6550925925925926E-3</v>
      </c>
    </row>
    <row r="15" spans="1:12">
      <c r="A15" s="41"/>
      <c r="B15" s="42"/>
      <c r="C15" s="43">
        <v>2</v>
      </c>
      <c r="D15" s="44" t="s">
        <v>405</v>
      </c>
      <c r="E15" s="45"/>
      <c r="F15" s="43">
        <v>2005</v>
      </c>
      <c r="G15" s="46">
        <v>5.6550925925925926E-3</v>
      </c>
      <c r="H15" s="47"/>
      <c r="I15" s="46">
        <v>1.1821759259259259E-2</v>
      </c>
      <c r="J15" s="48">
        <f t="shared" si="0"/>
        <v>6.1666666666666667E-3</v>
      </c>
    </row>
    <row r="16" spans="1:12">
      <c r="A16" s="41"/>
      <c r="B16" s="42"/>
      <c r="C16" s="43">
        <v>3</v>
      </c>
      <c r="D16" s="44" t="s">
        <v>406</v>
      </c>
      <c r="E16" s="45"/>
      <c r="F16" s="43">
        <v>2005</v>
      </c>
      <c r="G16" s="46">
        <v>1.1821759259259259E-2</v>
      </c>
      <c r="H16" s="47"/>
      <c r="I16" s="46">
        <v>1.7849537037037035E-2</v>
      </c>
      <c r="J16" s="48">
        <f t="shared" si="0"/>
        <v>6.027777777777776E-3</v>
      </c>
    </row>
    <row r="17" spans="1:11">
      <c r="A17" s="41"/>
      <c r="B17" s="42"/>
      <c r="C17" s="43">
        <v>4</v>
      </c>
      <c r="D17" s="44" t="s">
        <v>407</v>
      </c>
      <c r="E17" s="45"/>
      <c r="F17" s="43">
        <v>2005</v>
      </c>
      <c r="G17" s="46">
        <v>1.7849537037037035E-2</v>
      </c>
      <c r="H17" s="47"/>
      <c r="I17" s="46">
        <v>2.2890046296296294E-2</v>
      </c>
      <c r="J17" s="48">
        <f t="shared" si="0"/>
        <v>5.0405092592592585E-3</v>
      </c>
    </row>
    <row r="18" spans="1:11">
      <c r="A18" s="31">
        <v>2</v>
      </c>
      <c r="B18" s="31">
        <v>3</v>
      </c>
      <c r="C18" s="49"/>
      <c r="D18" s="33" t="s">
        <v>408</v>
      </c>
      <c r="E18" s="50"/>
      <c r="F18" s="51"/>
      <c r="G18" s="52"/>
      <c r="H18" s="49"/>
      <c r="I18" s="53"/>
      <c r="J18" s="39">
        <f t="shared" si="0"/>
        <v>0</v>
      </c>
      <c r="K18" s="40">
        <v>2.4753472222222225E-2</v>
      </c>
    </row>
    <row r="19" spans="1:11">
      <c r="A19" s="54"/>
      <c r="B19" s="55"/>
      <c r="C19" s="56">
        <v>1</v>
      </c>
      <c r="D19" s="57" t="s">
        <v>35</v>
      </c>
      <c r="E19" s="8"/>
      <c r="F19" s="8">
        <v>2006</v>
      </c>
      <c r="G19" s="48">
        <v>0</v>
      </c>
      <c r="H19" s="1"/>
      <c r="I19" s="48">
        <v>6.5196759259259262E-3</v>
      </c>
      <c r="J19" s="48">
        <f t="shared" si="0"/>
        <v>6.5196759259259262E-3</v>
      </c>
    </row>
    <row r="20" spans="1:11">
      <c r="A20" s="54"/>
      <c r="B20" s="55"/>
      <c r="C20" s="56">
        <v>2</v>
      </c>
      <c r="D20" s="57" t="s">
        <v>23</v>
      </c>
      <c r="E20" s="8"/>
      <c r="F20" s="8">
        <v>2005</v>
      </c>
      <c r="G20" s="48">
        <v>6.5196759259259262E-3</v>
      </c>
      <c r="H20" s="1"/>
      <c r="I20" s="48">
        <v>1.2571759259259256E-2</v>
      </c>
      <c r="J20" s="48">
        <f t="shared" si="0"/>
        <v>6.0520833333333303E-3</v>
      </c>
    </row>
    <row r="21" spans="1:11">
      <c r="A21" s="54"/>
      <c r="B21" s="55"/>
      <c r="C21" s="56">
        <v>3</v>
      </c>
      <c r="D21" s="57" t="s">
        <v>36</v>
      </c>
      <c r="E21" s="8"/>
      <c r="F21" s="8">
        <v>2005</v>
      </c>
      <c r="G21" s="48">
        <v>1.2571759259259256E-2</v>
      </c>
      <c r="H21" s="1"/>
      <c r="I21" s="48">
        <v>1.9081018518518518E-2</v>
      </c>
      <c r="J21" s="48">
        <f t="shared" si="0"/>
        <v>6.5092592592592615E-3</v>
      </c>
    </row>
    <row r="22" spans="1:11">
      <c r="A22" s="54"/>
      <c r="B22" s="55"/>
      <c r="C22" s="56">
        <v>4</v>
      </c>
      <c r="D22" s="57" t="s">
        <v>21</v>
      </c>
      <c r="E22" s="8"/>
      <c r="F22" s="8">
        <v>2006</v>
      </c>
      <c r="G22" s="48">
        <v>1.9081018518518518E-2</v>
      </c>
      <c r="H22" s="1"/>
      <c r="I22" s="48">
        <v>2.4753472222222225E-2</v>
      </c>
      <c r="J22" s="48">
        <f t="shared" si="0"/>
        <v>5.6724537037037073E-3</v>
      </c>
    </row>
    <row r="23" spans="1:11">
      <c r="A23" s="31">
        <v>3</v>
      </c>
      <c r="B23" s="31">
        <v>5</v>
      </c>
      <c r="C23" s="49"/>
      <c r="D23" s="33" t="s">
        <v>409</v>
      </c>
      <c r="E23" s="50"/>
      <c r="F23" s="51"/>
      <c r="G23" s="52"/>
      <c r="H23" s="49"/>
      <c r="I23" s="53"/>
      <c r="J23" s="39">
        <f t="shared" si="0"/>
        <v>0</v>
      </c>
      <c r="K23" s="40">
        <v>2.7704861111111114E-2</v>
      </c>
    </row>
    <row r="24" spans="1:11">
      <c r="A24" s="41"/>
      <c r="B24" s="42"/>
      <c r="C24" s="43">
        <v>1</v>
      </c>
      <c r="D24" s="44" t="s">
        <v>28</v>
      </c>
      <c r="E24" s="58"/>
      <c r="F24" s="58">
        <v>2005</v>
      </c>
      <c r="G24" s="46">
        <v>0</v>
      </c>
      <c r="H24" s="47"/>
      <c r="I24" s="46">
        <v>6.3206018518518516E-3</v>
      </c>
      <c r="J24" s="48">
        <f t="shared" si="0"/>
        <v>6.3206018518518516E-3</v>
      </c>
    </row>
    <row r="25" spans="1:11">
      <c r="A25" s="41"/>
      <c r="B25" s="42"/>
      <c r="C25" s="43">
        <v>2</v>
      </c>
      <c r="D25" s="44" t="s">
        <v>37</v>
      </c>
      <c r="E25" s="58"/>
      <c r="F25" s="58">
        <v>2007</v>
      </c>
      <c r="G25" s="46">
        <v>6.3206018518518516E-3</v>
      </c>
      <c r="H25" s="47"/>
      <c r="I25" s="46">
        <v>1.3435185185185187E-2</v>
      </c>
      <c r="J25" s="48">
        <f t="shared" si="0"/>
        <v>7.1145833333333356E-3</v>
      </c>
    </row>
    <row r="26" spans="1:11">
      <c r="A26" s="41"/>
      <c r="B26" s="42"/>
      <c r="C26" s="43">
        <v>3</v>
      </c>
      <c r="D26" s="44" t="s">
        <v>42</v>
      </c>
      <c r="E26" s="58"/>
      <c r="F26" s="58">
        <v>2005</v>
      </c>
      <c r="G26" s="46">
        <v>1.3435185185185187E-2</v>
      </c>
      <c r="H26" s="47"/>
      <c r="I26" s="46">
        <v>2.0244212962962964E-2</v>
      </c>
      <c r="J26" s="48">
        <f t="shared" si="0"/>
        <v>6.8090277777777767E-3</v>
      </c>
    </row>
    <row r="27" spans="1:11">
      <c r="A27" s="41"/>
      <c r="B27" s="42"/>
      <c r="C27" s="43">
        <v>4</v>
      </c>
      <c r="D27" s="44" t="s">
        <v>45</v>
      </c>
      <c r="E27" s="58"/>
      <c r="F27" s="58">
        <v>2008</v>
      </c>
      <c r="G27" s="46">
        <v>2.0244212962962964E-2</v>
      </c>
      <c r="H27" s="47"/>
      <c r="I27" s="46">
        <v>2.7704861111111114E-2</v>
      </c>
      <c r="J27" s="48">
        <f t="shared" si="0"/>
        <v>7.4606481481481503E-3</v>
      </c>
    </row>
    <row r="28" spans="1:11">
      <c r="A28" s="31">
        <v>4</v>
      </c>
      <c r="B28" s="31">
        <v>4</v>
      </c>
      <c r="C28" s="59"/>
      <c r="D28" s="33" t="s">
        <v>33</v>
      </c>
      <c r="E28" s="60"/>
      <c r="F28" s="61"/>
      <c r="G28" s="62"/>
      <c r="H28" s="59"/>
      <c r="I28" s="63"/>
      <c r="J28" s="64">
        <f t="shared" si="0"/>
        <v>0</v>
      </c>
      <c r="K28" s="65">
        <v>2.9177083333333336E-2</v>
      </c>
    </row>
    <row r="29" spans="1:11">
      <c r="A29" s="41"/>
      <c r="B29" s="42"/>
      <c r="C29" s="43">
        <v>1</v>
      </c>
      <c r="D29" s="44" t="s">
        <v>34</v>
      </c>
      <c r="E29" s="58"/>
      <c r="F29" s="58">
        <v>2006</v>
      </c>
      <c r="G29" s="46">
        <v>0</v>
      </c>
      <c r="H29" s="47"/>
      <c r="I29" s="46">
        <v>7.2037037037037044E-3</v>
      </c>
      <c r="J29" s="48">
        <f t="shared" si="0"/>
        <v>7.2037037037037044E-3</v>
      </c>
    </row>
    <row r="30" spans="1:11">
      <c r="A30" s="41"/>
      <c r="B30" s="42"/>
      <c r="C30" s="43">
        <v>2</v>
      </c>
      <c r="D30" s="44" t="s">
        <v>51</v>
      </c>
      <c r="E30" s="58"/>
      <c r="F30" s="58">
        <v>2005</v>
      </c>
      <c r="G30" s="46">
        <v>7.2037037037037044E-3</v>
      </c>
      <c r="H30" s="47"/>
      <c r="I30" s="46">
        <v>1.4665509259259258E-2</v>
      </c>
      <c r="J30" s="48">
        <f t="shared" si="0"/>
        <v>7.461805555555554E-3</v>
      </c>
    </row>
    <row r="31" spans="1:11">
      <c r="A31" s="41"/>
      <c r="B31" s="42"/>
      <c r="C31" s="43">
        <v>3</v>
      </c>
      <c r="D31" s="44" t="s">
        <v>60</v>
      </c>
      <c r="E31" s="58"/>
      <c r="F31" s="58">
        <v>2008</v>
      </c>
      <c r="G31" s="46">
        <v>1.4665509259259258E-2</v>
      </c>
      <c r="H31" s="47"/>
      <c r="I31" s="46">
        <v>2.2442129629629631E-2</v>
      </c>
      <c r="J31" s="48">
        <f t="shared" si="0"/>
        <v>7.776620370370373E-3</v>
      </c>
    </row>
    <row r="32" spans="1:11">
      <c r="A32" s="41"/>
      <c r="B32" s="42"/>
      <c r="C32" s="43">
        <v>4</v>
      </c>
      <c r="D32" s="44" t="s">
        <v>32</v>
      </c>
      <c r="E32" s="58"/>
      <c r="F32" s="58">
        <v>2007</v>
      </c>
      <c r="G32" s="46">
        <v>2.2442129629629631E-2</v>
      </c>
      <c r="H32" s="47"/>
      <c r="I32" s="46">
        <v>2.9177083333333336E-2</v>
      </c>
      <c r="J32" s="48">
        <f t="shared" si="0"/>
        <v>6.7349537037037048E-3</v>
      </c>
    </row>
    <row r="33" spans="1:11" ht="15.75">
      <c r="A33" s="31">
        <v>5</v>
      </c>
      <c r="B33" s="59">
        <v>2</v>
      </c>
      <c r="C33" s="66"/>
      <c r="D33" s="33" t="s">
        <v>410</v>
      </c>
      <c r="E33" s="67"/>
      <c r="F33" s="68"/>
      <c r="G33" s="69"/>
      <c r="H33" s="66"/>
      <c r="I33" s="70"/>
      <c r="J33" s="71"/>
      <c r="K33" s="65">
        <v>3.1725694444444445E-2</v>
      </c>
    </row>
    <row r="34" spans="1:11">
      <c r="A34" s="54"/>
      <c r="B34" s="1"/>
      <c r="C34" s="56">
        <v>1</v>
      </c>
      <c r="D34" s="57" t="s">
        <v>411</v>
      </c>
      <c r="E34" s="72"/>
      <c r="F34" s="56">
        <v>2007</v>
      </c>
      <c r="G34" s="48">
        <v>0</v>
      </c>
      <c r="H34" s="1"/>
      <c r="I34" s="48">
        <v>6.2187499999999995E-3</v>
      </c>
      <c r="J34" s="48">
        <f t="shared" ref="J34:J57" si="1">SUM(I34-G34)</f>
        <v>6.2187499999999995E-3</v>
      </c>
    </row>
    <row r="35" spans="1:11">
      <c r="A35" s="54"/>
      <c r="B35" s="1"/>
      <c r="C35" s="56">
        <v>2</v>
      </c>
      <c r="D35" s="57" t="s">
        <v>412</v>
      </c>
      <c r="E35" s="72"/>
      <c r="F35" s="56">
        <v>2007</v>
      </c>
      <c r="G35" s="48">
        <v>6.2187499999999995E-3</v>
      </c>
      <c r="H35" s="1"/>
      <c r="I35" s="48">
        <v>1.3725694444444445E-2</v>
      </c>
      <c r="J35" s="48">
        <f t="shared" si="1"/>
        <v>7.5069444444444454E-3</v>
      </c>
    </row>
    <row r="36" spans="1:11">
      <c r="A36" s="54"/>
      <c r="B36" s="1"/>
      <c r="C36" s="56">
        <v>3</v>
      </c>
      <c r="D36" s="57" t="s">
        <v>413</v>
      </c>
      <c r="E36" s="72"/>
      <c r="F36" s="56">
        <v>2006</v>
      </c>
      <c r="G36" s="48">
        <v>1.3725694444444445E-2</v>
      </c>
      <c r="H36" s="1"/>
      <c r="I36" s="48">
        <v>2.2474537037037039E-2</v>
      </c>
      <c r="J36" s="48">
        <f t="shared" si="1"/>
        <v>8.7488425925925945E-3</v>
      </c>
    </row>
    <row r="37" spans="1:11">
      <c r="A37" s="54"/>
      <c r="B37" s="1"/>
      <c r="C37" s="56">
        <v>4</v>
      </c>
      <c r="D37" s="57" t="s">
        <v>414</v>
      </c>
      <c r="E37" s="72"/>
      <c r="F37" s="56">
        <v>2008</v>
      </c>
      <c r="G37" s="48">
        <v>2.2474537037037039E-2</v>
      </c>
      <c r="H37" s="1"/>
      <c r="I37" s="48">
        <v>3.1725694444444445E-2</v>
      </c>
      <c r="J37" s="48">
        <f t="shared" si="1"/>
        <v>9.2511574074074059E-3</v>
      </c>
    </row>
    <row r="38" spans="1:11">
      <c r="A38" s="31">
        <v>6</v>
      </c>
      <c r="B38" s="31">
        <v>7</v>
      </c>
      <c r="C38" s="73"/>
      <c r="D38" s="33" t="s">
        <v>19</v>
      </c>
      <c r="E38" s="74"/>
      <c r="F38" s="68"/>
      <c r="G38" s="75"/>
      <c r="H38" s="66"/>
      <c r="I38" s="76"/>
      <c r="J38" s="64">
        <f t="shared" si="1"/>
        <v>0</v>
      </c>
      <c r="K38" s="65">
        <v>3.2501157407407409E-2</v>
      </c>
    </row>
    <row r="39" spans="1:11">
      <c r="A39" s="41"/>
      <c r="B39" s="42"/>
      <c r="C39" s="43">
        <v>1</v>
      </c>
      <c r="D39" s="44" t="s">
        <v>415</v>
      </c>
      <c r="E39" s="45"/>
      <c r="F39" s="43">
        <v>2008</v>
      </c>
      <c r="G39" s="46">
        <v>0</v>
      </c>
      <c r="H39" s="47"/>
      <c r="I39" s="46">
        <v>5.2627314814814819E-3</v>
      </c>
      <c r="J39" s="48">
        <f t="shared" si="1"/>
        <v>5.2627314814814819E-3</v>
      </c>
    </row>
    <row r="40" spans="1:11">
      <c r="A40" s="41"/>
      <c r="B40" s="42"/>
      <c r="C40" s="43">
        <v>2</v>
      </c>
      <c r="D40" s="44" t="s">
        <v>38</v>
      </c>
      <c r="E40" s="45"/>
      <c r="F40" s="43">
        <v>2005</v>
      </c>
      <c r="G40" s="46">
        <v>5.2627314814814819E-3</v>
      </c>
      <c r="H40" s="47"/>
      <c r="I40" s="46">
        <v>1.2158564814814815E-2</v>
      </c>
      <c r="J40" s="48">
        <f t="shared" si="1"/>
        <v>6.8958333333333328E-3</v>
      </c>
    </row>
    <row r="41" spans="1:11">
      <c r="A41" s="41"/>
      <c r="B41" s="42"/>
      <c r="C41" s="43">
        <v>3</v>
      </c>
      <c r="D41" s="44" t="s">
        <v>82</v>
      </c>
      <c r="E41" s="45"/>
      <c r="F41" s="43">
        <v>2008</v>
      </c>
      <c r="G41" s="46">
        <v>1.2158564814814815E-2</v>
      </c>
      <c r="H41" s="47"/>
      <c r="I41" s="46">
        <v>2.1846064814814815E-2</v>
      </c>
      <c r="J41" s="48">
        <f t="shared" si="1"/>
        <v>9.6874999999999999E-3</v>
      </c>
    </row>
    <row r="42" spans="1:11">
      <c r="A42" s="41"/>
      <c r="B42" s="42"/>
      <c r="C42" s="43">
        <v>4</v>
      </c>
      <c r="D42" s="44" t="s">
        <v>98</v>
      </c>
      <c r="E42" s="45"/>
      <c r="F42" s="43">
        <v>2008</v>
      </c>
      <c r="G42" s="46">
        <v>2.1846064814814815E-2</v>
      </c>
      <c r="H42" s="47"/>
      <c r="I42" s="46">
        <v>3.2501157407407409E-2</v>
      </c>
      <c r="J42" s="48">
        <f t="shared" si="1"/>
        <v>1.0655092592592594E-2</v>
      </c>
    </row>
    <row r="43" spans="1:11">
      <c r="A43" s="31">
        <v>7</v>
      </c>
      <c r="B43" s="31">
        <v>10</v>
      </c>
      <c r="C43" s="73"/>
      <c r="D43" s="33" t="s">
        <v>47</v>
      </c>
      <c r="E43" s="74"/>
      <c r="F43" s="68"/>
      <c r="G43" s="75"/>
      <c r="H43" s="66"/>
      <c r="I43" s="76"/>
      <c r="J43" s="64">
        <f t="shared" si="1"/>
        <v>0</v>
      </c>
      <c r="K43" s="65">
        <v>3.266666666666667E-2</v>
      </c>
    </row>
    <row r="44" spans="1:11">
      <c r="A44" s="41"/>
      <c r="B44" s="42"/>
      <c r="C44" s="43">
        <v>1</v>
      </c>
      <c r="D44" s="44" t="s">
        <v>416</v>
      </c>
      <c r="E44" s="45"/>
      <c r="F44" s="43">
        <v>2008</v>
      </c>
      <c r="G44" s="46">
        <v>0</v>
      </c>
      <c r="H44" s="47"/>
      <c r="I44" s="46">
        <v>7.3495370370370372E-3</v>
      </c>
      <c r="J44" s="48">
        <f t="shared" si="1"/>
        <v>7.3495370370370372E-3</v>
      </c>
    </row>
    <row r="45" spans="1:11">
      <c r="A45" s="41"/>
      <c r="B45" s="42"/>
      <c r="C45" s="43">
        <v>2</v>
      </c>
      <c r="D45" s="44" t="s">
        <v>417</v>
      </c>
      <c r="E45" s="45"/>
      <c r="F45" s="43">
        <v>2005</v>
      </c>
      <c r="G45" s="46">
        <v>7.3495370370370372E-3</v>
      </c>
      <c r="H45" s="47"/>
      <c r="I45" s="46">
        <v>1.5623842592592594E-2</v>
      </c>
      <c r="J45" s="48">
        <f t="shared" si="1"/>
        <v>8.2743055555555556E-3</v>
      </c>
    </row>
    <row r="46" spans="1:11">
      <c r="A46" s="41"/>
      <c r="B46" s="42"/>
      <c r="C46" s="43">
        <v>3</v>
      </c>
      <c r="D46" s="44" t="s">
        <v>418</v>
      </c>
      <c r="E46" s="45"/>
      <c r="F46" s="43">
        <v>2008</v>
      </c>
      <c r="G46" s="46">
        <v>1.5623842592592594E-2</v>
      </c>
      <c r="H46" s="47"/>
      <c r="I46" s="46">
        <v>2.6189814814814815E-2</v>
      </c>
      <c r="J46" s="48">
        <f t="shared" si="1"/>
        <v>1.0565972222222221E-2</v>
      </c>
    </row>
    <row r="47" spans="1:11">
      <c r="A47" s="41"/>
      <c r="B47" s="42"/>
      <c r="C47" s="43">
        <v>4</v>
      </c>
      <c r="D47" s="44" t="s">
        <v>419</v>
      </c>
      <c r="E47" s="45"/>
      <c r="F47" s="43">
        <v>2006</v>
      </c>
      <c r="G47" s="46">
        <v>2.6188657407407407E-2</v>
      </c>
      <c r="H47" s="47"/>
      <c r="I47" s="46">
        <v>3.266666666666667E-2</v>
      </c>
      <c r="J47" s="48">
        <f t="shared" si="1"/>
        <v>6.4780092592592632E-3</v>
      </c>
    </row>
    <row r="48" spans="1:11">
      <c r="A48" s="31">
        <v>8</v>
      </c>
      <c r="B48" s="31">
        <v>8</v>
      </c>
      <c r="C48" s="73"/>
      <c r="D48" s="33" t="s">
        <v>420</v>
      </c>
      <c r="E48" s="74"/>
      <c r="F48" s="68"/>
      <c r="G48" s="75"/>
      <c r="H48" s="66"/>
      <c r="I48" s="76"/>
      <c r="J48" s="64">
        <f t="shared" si="1"/>
        <v>0</v>
      </c>
      <c r="K48" s="65">
        <v>3.5984953703703706E-2</v>
      </c>
    </row>
    <row r="49" spans="1:11">
      <c r="A49" s="41"/>
      <c r="B49" s="42"/>
      <c r="C49" s="43">
        <v>1</v>
      </c>
      <c r="D49" s="44" t="s">
        <v>66</v>
      </c>
      <c r="E49" s="45"/>
      <c r="F49" s="43">
        <v>2009</v>
      </c>
      <c r="G49" s="46">
        <v>0</v>
      </c>
      <c r="H49" s="47"/>
      <c r="I49" s="46" t="s">
        <v>421</v>
      </c>
      <c r="J49" s="48" t="e">
        <f t="shared" si="1"/>
        <v>#VALUE!</v>
      </c>
    </row>
    <row r="50" spans="1:11">
      <c r="A50" s="41"/>
      <c r="B50" s="42"/>
      <c r="C50" s="43">
        <v>2</v>
      </c>
      <c r="D50" s="44" t="s">
        <v>75</v>
      </c>
      <c r="E50" s="45"/>
      <c r="F50" s="43">
        <v>2006</v>
      </c>
      <c r="G50" s="46">
        <v>8.5150462962962966E-3</v>
      </c>
      <c r="H50" s="47"/>
      <c r="I50" s="46">
        <v>1.7311342592592593E-2</v>
      </c>
      <c r="J50" s="48">
        <f t="shared" si="1"/>
        <v>8.7962962962962968E-3</v>
      </c>
    </row>
    <row r="51" spans="1:11">
      <c r="A51" s="41"/>
      <c r="B51" s="42"/>
      <c r="C51" s="43">
        <v>3</v>
      </c>
      <c r="D51" s="44" t="s">
        <v>85</v>
      </c>
      <c r="E51" s="45"/>
      <c r="F51" s="43">
        <v>2008</v>
      </c>
      <c r="G51" s="46">
        <v>1.7311342592592593E-2</v>
      </c>
      <c r="H51" s="47"/>
      <c r="I51" s="46">
        <v>2.7673611111111111E-2</v>
      </c>
      <c r="J51" s="48">
        <f t="shared" si="1"/>
        <v>1.0362268518518517E-2</v>
      </c>
    </row>
    <row r="52" spans="1:11">
      <c r="A52" s="41"/>
      <c r="B52" s="42"/>
      <c r="C52" s="43">
        <v>4</v>
      </c>
      <c r="D52" s="44" t="s">
        <v>89</v>
      </c>
      <c r="E52" s="45"/>
      <c r="F52" s="43">
        <v>2005</v>
      </c>
      <c r="G52" s="46">
        <v>2.7680555555555555E-2</v>
      </c>
      <c r="H52" s="47"/>
      <c r="I52" s="46">
        <v>3.5984953703703706E-2</v>
      </c>
      <c r="J52" s="48">
        <f t="shared" si="1"/>
        <v>8.304398148148151E-3</v>
      </c>
    </row>
    <row r="53" spans="1:11">
      <c r="A53" s="31">
        <v>9</v>
      </c>
      <c r="B53" s="31">
        <v>9</v>
      </c>
      <c r="C53" s="73"/>
      <c r="D53" s="33" t="s">
        <v>422</v>
      </c>
      <c r="E53" s="74"/>
      <c r="F53" s="68"/>
      <c r="G53" s="75"/>
      <c r="H53" s="66"/>
      <c r="I53" s="76"/>
      <c r="J53" s="64">
        <f t="shared" si="1"/>
        <v>0</v>
      </c>
      <c r="K53" s="65">
        <v>4.1578703703703708E-2</v>
      </c>
    </row>
    <row r="54" spans="1:11">
      <c r="A54" s="41"/>
      <c r="B54" s="42"/>
      <c r="C54" s="43">
        <v>1</v>
      </c>
      <c r="D54" s="44" t="s">
        <v>95</v>
      </c>
      <c r="E54" s="45"/>
      <c r="F54" s="43">
        <v>2005</v>
      </c>
      <c r="G54" s="46">
        <v>0</v>
      </c>
      <c r="H54" s="47"/>
      <c r="I54" s="46">
        <v>8.7326388888888887E-3</v>
      </c>
      <c r="J54" s="48">
        <f t="shared" si="1"/>
        <v>8.7326388888888887E-3</v>
      </c>
    </row>
    <row r="55" spans="1:11">
      <c r="A55" s="41"/>
      <c r="B55" s="42"/>
      <c r="C55" s="43">
        <v>2</v>
      </c>
      <c r="D55" s="44" t="s">
        <v>100</v>
      </c>
      <c r="E55" s="45"/>
      <c r="F55" s="43">
        <v>2006</v>
      </c>
      <c r="G55" s="46">
        <v>8.7326388888888887E-3</v>
      </c>
      <c r="H55" s="47"/>
      <c r="I55" s="46">
        <v>1.8363425925925925E-2</v>
      </c>
      <c r="J55" s="48">
        <f t="shared" si="1"/>
        <v>9.6307870370370367E-3</v>
      </c>
    </row>
    <row r="56" spans="1:11">
      <c r="A56" s="41"/>
      <c r="B56" s="42"/>
      <c r="C56" s="43">
        <v>3</v>
      </c>
      <c r="D56" s="44" t="s">
        <v>107</v>
      </c>
      <c r="E56" s="45"/>
      <c r="F56" s="43">
        <v>2005</v>
      </c>
      <c r="G56" s="46">
        <v>1.8363425925925925E-2</v>
      </c>
      <c r="H56" s="47"/>
      <c r="I56" s="46">
        <v>2.8206018518518519E-2</v>
      </c>
      <c r="J56" s="48">
        <f t="shared" si="1"/>
        <v>9.8425925925925938E-3</v>
      </c>
    </row>
    <row r="57" spans="1:11">
      <c r="A57" s="41"/>
      <c r="B57" s="42"/>
      <c r="C57" s="43">
        <v>4</v>
      </c>
      <c r="D57" s="44" t="s">
        <v>117</v>
      </c>
      <c r="E57" s="45"/>
      <c r="F57" s="43">
        <v>2006</v>
      </c>
      <c r="G57" s="46">
        <v>2.821527777777778E-2</v>
      </c>
      <c r="H57" s="47"/>
      <c r="I57" s="46">
        <v>4.1578703703703708E-2</v>
      </c>
      <c r="J57" s="48">
        <f t="shared" si="1"/>
        <v>1.3363425925925928E-2</v>
      </c>
    </row>
    <row r="58" spans="1:11">
      <c r="A58" s="54"/>
      <c r="B58" s="1"/>
      <c r="C58" s="56"/>
      <c r="D58" s="57"/>
      <c r="E58" s="72"/>
      <c r="F58" s="56"/>
      <c r="G58" s="48"/>
      <c r="H58" s="1"/>
      <c r="I58" s="48"/>
      <c r="J58" s="48"/>
    </row>
    <row r="59" spans="1:11">
      <c r="A59" s="14"/>
      <c r="B59" s="42"/>
      <c r="C59" s="77"/>
      <c r="D59" s="6"/>
      <c r="E59" s="78" t="s">
        <v>423</v>
      </c>
      <c r="F59" s="8"/>
      <c r="G59" s="79"/>
      <c r="H59" s="77"/>
      <c r="I59" s="80"/>
      <c r="J59" s="48"/>
    </row>
    <row r="60" spans="1:11">
      <c r="A60" s="14" t="s">
        <v>424</v>
      </c>
      <c r="B60" s="42"/>
      <c r="C60" s="77"/>
      <c r="D60" s="6"/>
      <c r="E60" s="78"/>
      <c r="F60" s="8"/>
      <c r="G60" s="79"/>
      <c r="H60" s="77"/>
      <c r="I60" s="80"/>
      <c r="J60" s="48"/>
    </row>
    <row r="61" spans="1:11">
      <c r="A61" s="31">
        <v>1</v>
      </c>
      <c r="B61" s="31">
        <v>11</v>
      </c>
      <c r="C61" s="73"/>
      <c r="D61" s="33" t="s">
        <v>425</v>
      </c>
      <c r="E61" s="74"/>
      <c r="F61" s="68"/>
      <c r="G61" s="75"/>
      <c r="H61" s="66"/>
      <c r="I61" s="63"/>
      <c r="J61" s="64">
        <f t="shared" ref="J61:J75" si="2">SUM(I61-G61)</f>
        <v>0</v>
      </c>
      <c r="K61" s="65">
        <v>2.5898148148148153E-2</v>
      </c>
    </row>
    <row r="62" spans="1:11">
      <c r="A62" s="41"/>
      <c r="B62" s="42"/>
      <c r="C62" s="43">
        <v>1</v>
      </c>
      <c r="D62" s="44" t="s">
        <v>156</v>
      </c>
      <c r="E62" s="45"/>
      <c r="F62" s="43">
        <v>2005</v>
      </c>
      <c r="G62" s="46">
        <v>3.472222222222222E-3</v>
      </c>
      <c r="H62" s="47"/>
      <c r="I62" s="46">
        <v>1.0343750000000001E-2</v>
      </c>
      <c r="J62" s="48">
        <f t="shared" si="2"/>
        <v>6.8715277777777785E-3</v>
      </c>
    </row>
    <row r="63" spans="1:11">
      <c r="A63" s="41"/>
      <c r="B63" s="42"/>
      <c r="C63" s="43">
        <v>2</v>
      </c>
      <c r="D63" s="44" t="s">
        <v>155</v>
      </c>
      <c r="E63" s="45"/>
      <c r="F63" s="43">
        <v>2006</v>
      </c>
      <c r="G63" s="46">
        <v>1.0343750000000001E-2</v>
      </c>
      <c r="H63" s="47"/>
      <c r="I63" s="46">
        <v>1.7135416666666667E-2</v>
      </c>
      <c r="J63" s="48">
        <f t="shared" si="2"/>
        <v>6.7916666666666663E-3</v>
      </c>
    </row>
    <row r="64" spans="1:11">
      <c r="A64" s="41"/>
      <c r="B64" s="42"/>
      <c r="C64" s="43">
        <v>3</v>
      </c>
      <c r="D64" s="44" t="s">
        <v>153</v>
      </c>
      <c r="E64" s="45"/>
      <c r="F64" s="43">
        <v>2005</v>
      </c>
      <c r="G64" s="46">
        <v>1.7135416666666667E-2</v>
      </c>
      <c r="H64" s="47"/>
      <c r="I64" s="46">
        <v>2.3945601851851853E-2</v>
      </c>
      <c r="J64" s="48">
        <f t="shared" si="2"/>
        <v>6.8101851851851865E-3</v>
      </c>
    </row>
    <row r="65" spans="1:11">
      <c r="A65" s="41"/>
      <c r="B65" s="42"/>
      <c r="C65" s="43">
        <v>4</v>
      </c>
      <c r="D65" s="44" t="s">
        <v>146</v>
      </c>
      <c r="E65" s="45"/>
      <c r="F65" s="43">
        <v>2005</v>
      </c>
      <c r="G65" s="46">
        <v>2.3945601851851853E-2</v>
      </c>
      <c r="H65" s="47"/>
      <c r="I65" s="46">
        <v>2.937037037037037E-2</v>
      </c>
      <c r="J65" s="48">
        <f t="shared" si="2"/>
        <v>5.4247685185185163E-3</v>
      </c>
    </row>
    <row r="66" spans="1:11">
      <c r="A66" s="31">
        <v>2</v>
      </c>
      <c r="B66" s="31">
        <v>16</v>
      </c>
      <c r="C66" s="73"/>
      <c r="D66" s="33" t="s">
        <v>426</v>
      </c>
      <c r="E66" s="74"/>
      <c r="F66" s="68"/>
      <c r="G66" s="75"/>
      <c r="H66" s="66"/>
      <c r="I66" s="76"/>
      <c r="J66" s="64">
        <f t="shared" si="2"/>
        <v>0</v>
      </c>
      <c r="K66" s="65">
        <v>2.6525462962962962E-2</v>
      </c>
    </row>
    <row r="67" spans="1:11">
      <c r="A67" s="41"/>
      <c r="B67" s="42"/>
      <c r="C67" s="43">
        <v>1</v>
      </c>
      <c r="D67" s="44" t="s">
        <v>148</v>
      </c>
      <c r="E67" s="45"/>
      <c r="F67" s="43">
        <v>2005</v>
      </c>
      <c r="G67" s="46">
        <v>3.472222222222222E-3</v>
      </c>
      <c r="H67" s="47"/>
      <c r="I67" s="46">
        <v>9.464120370370371E-3</v>
      </c>
      <c r="J67" s="48">
        <f t="shared" si="2"/>
        <v>5.991898148148149E-3</v>
      </c>
    </row>
    <row r="68" spans="1:11">
      <c r="A68" s="41"/>
      <c r="B68" s="42"/>
      <c r="C68" s="43">
        <v>2</v>
      </c>
      <c r="D68" s="44" t="s">
        <v>161</v>
      </c>
      <c r="E68" s="45"/>
      <c r="F68" s="43">
        <v>2005</v>
      </c>
      <c r="G68" s="46">
        <v>9.464120370370371E-3</v>
      </c>
      <c r="H68" s="47"/>
      <c r="I68" s="46">
        <v>1.7421296296296296E-2</v>
      </c>
      <c r="J68" s="48">
        <f t="shared" si="2"/>
        <v>7.9571759259259248E-3</v>
      </c>
    </row>
    <row r="69" spans="1:11">
      <c r="A69" s="41"/>
      <c r="B69" s="42"/>
      <c r="C69" s="43">
        <v>3</v>
      </c>
      <c r="D69" s="44" t="s">
        <v>427</v>
      </c>
      <c r="E69" s="45"/>
      <c r="F69" s="43">
        <v>2005</v>
      </c>
      <c r="G69" s="46">
        <v>1.7421296296296296E-2</v>
      </c>
      <c r="H69" s="47"/>
      <c r="I69" s="46">
        <v>2.49537037037037E-2</v>
      </c>
      <c r="J69" s="48">
        <f t="shared" si="2"/>
        <v>7.5324074074074043E-3</v>
      </c>
    </row>
    <row r="70" spans="1:11">
      <c r="A70" s="41"/>
      <c r="B70" s="42"/>
      <c r="C70" s="43">
        <v>4</v>
      </c>
      <c r="D70" s="44" t="s">
        <v>428</v>
      </c>
      <c r="E70" s="45"/>
      <c r="F70" s="43">
        <v>2006</v>
      </c>
      <c r="G70" s="46">
        <v>2.4259259259259258E-2</v>
      </c>
      <c r="H70" s="47"/>
      <c r="I70" s="46">
        <v>2.9997685185185183E-2</v>
      </c>
      <c r="J70" s="48">
        <f t="shared" si="2"/>
        <v>5.7384259259259246E-3</v>
      </c>
    </row>
    <row r="71" spans="1:11">
      <c r="A71" s="31">
        <v>3</v>
      </c>
      <c r="B71" s="31">
        <v>14</v>
      </c>
      <c r="C71" s="73"/>
      <c r="D71" s="33" t="s">
        <v>429</v>
      </c>
      <c r="E71" s="74"/>
      <c r="F71" s="68"/>
      <c r="G71" s="75"/>
      <c r="H71" s="66"/>
      <c r="I71" s="76"/>
      <c r="J71" s="64">
        <f t="shared" si="2"/>
        <v>0</v>
      </c>
      <c r="K71" s="65">
        <v>2.8748842592592593E-2</v>
      </c>
    </row>
    <row r="72" spans="1:11">
      <c r="A72" s="41"/>
      <c r="B72" s="42"/>
      <c r="C72" s="43">
        <v>1</v>
      </c>
      <c r="D72" s="44" t="s">
        <v>151</v>
      </c>
      <c r="E72" s="45"/>
      <c r="F72" s="43">
        <v>2005</v>
      </c>
      <c r="G72" s="46">
        <v>3.472222222222222E-3</v>
      </c>
      <c r="H72" s="47"/>
      <c r="I72" s="46">
        <v>9.3912037037037037E-3</v>
      </c>
      <c r="J72" s="48">
        <f t="shared" si="2"/>
        <v>5.9189814814814817E-3</v>
      </c>
    </row>
    <row r="73" spans="1:11">
      <c r="A73" s="41"/>
      <c r="B73" s="42"/>
      <c r="C73" s="43">
        <v>2</v>
      </c>
      <c r="D73" s="44" t="s">
        <v>147</v>
      </c>
      <c r="E73" s="45"/>
      <c r="F73" s="43">
        <v>2005</v>
      </c>
      <c r="G73" s="46">
        <v>9.3912037037037037E-3</v>
      </c>
      <c r="H73" s="47"/>
      <c r="I73" s="46">
        <v>1.5450231481481481E-2</v>
      </c>
      <c r="J73" s="48">
        <f t="shared" si="2"/>
        <v>6.0590277777777778E-3</v>
      </c>
    </row>
    <row r="74" spans="1:11">
      <c r="A74" s="41"/>
      <c r="B74" s="42"/>
      <c r="C74" s="43">
        <v>3</v>
      </c>
      <c r="D74" s="44" t="s">
        <v>182</v>
      </c>
      <c r="E74" s="45"/>
      <c r="F74" s="43">
        <v>2005</v>
      </c>
      <c r="G74" s="46">
        <v>1.5450231481481481E-2</v>
      </c>
      <c r="H74" s="47"/>
      <c r="I74" s="46">
        <v>2.3446759259259261E-2</v>
      </c>
      <c r="J74" s="48">
        <f t="shared" si="2"/>
        <v>7.9965277777777795E-3</v>
      </c>
    </row>
    <row r="75" spans="1:11">
      <c r="A75" s="41"/>
      <c r="B75" s="42"/>
      <c r="C75" s="43">
        <v>4</v>
      </c>
      <c r="D75" s="44" t="s">
        <v>175</v>
      </c>
      <c r="E75" s="45"/>
      <c r="F75" s="43">
        <v>2005</v>
      </c>
      <c r="G75" s="46">
        <v>2.3446759259259261E-2</v>
      </c>
      <c r="H75" s="47"/>
      <c r="I75" s="46">
        <v>3.2221064814814813E-2</v>
      </c>
      <c r="J75" s="48">
        <f t="shared" si="2"/>
        <v>8.7743055555555526E-3</v>
      </c>
    </row>
    <row r="76" spans="1:11">
      <c r="A76" s="31">
        <v>4</v>
      </c>
      <c r="B76" s="31">
        <v>13</v>
      </c>
      <c r="C76" s="73"/>
      <c r="D76" s="33" t="s">
        <v>410</v>
      </c>
      <c r="E76" s="74"/>
      <c r="F76" s="81"/>
      <c r="G76" s="82"/>
      <c r="H76" s="66"/>
      <c r="I76" s="76"/>
      <c r="J76" s="64"/>
      <c r="K76" s="65">
        <v>3.0174768518518521E-2</v>
      </c>
    </row>
    <row r="77" spans="1:11">
      <c r="A77" s="41"/>
      <c r="B77" s="42"/>
      <c r="C77" s="43">
        <v>1</v>
      </c>
      <c r="D77" s="44" t="s">
        <v>430</v>
      </c>
      <c r="E77" s="45"/>
      <c r="F77" s="43">
        <v>2005</v>
      </c>
      <c r="G77" s="46">
        <v>3.472222222222222E-3</v>
      </c>
      <c r="H77" s="47"/>
      <c r="I77" s="46">
        <v>1.0422453703703703E-2</v>
      </c>
      <c r="J77" s="48">
        <f>SUM(I77-G77)</f>
        <v>6.9502314814814808E-3</v>
      </c>
    </row>
    <row r="78" spans="1:11">
      <c r="A78" s="41"/>
      <c r="B78" s="42"/>
      <c r="C78" s="43">
        <v>2</v>
      </c>
      <c r="D78" s="44" t="s">
        <v>431</v>
      </c>
      <c r="E78" s="45"/>
      <c r="F78" s="43">
        <v>2007</v>
      </c>
      <c r="G78" s="46">
        <v>1.0422453703703703E-2</v>
      </c>
      <c r="H78" s="47"/>
      <c r="I78" s="46">
        <v>1.8740740740740742E-2</v>
      </c>
      <c r="J78" s="48">
        <f>SUM(I78-G78)</f>
        <v>8.318287037037039E-3</v>
      </c>
    </row>
    <row r="79" spans="1:11">
      <c r="A79" s="41"/>
      <c r="B79" s="42"/>
      <c r="C79" s="43">
        <v>3</v>
      </c>
      <c r="D79" s="44" t="s">
        <v>432</v>
      </c>
      <c r="E79" s="45"/>
      <c r="F79" s="43">
        <v>2008</v>
      </c>
      <c r="G79" s="46">
        <v>1.8740740740740742E-2</v>
      </c>
      <c r="H79" s="47"/>
      <c r="I79" s="46">
        <v>2.5300925925925925E-2</v>
      </c>
      <c r="J79" s="48">
        <f>SUM(I79-G79)</f>
        <v>6.5601851851851828E-3</v>
      </c>
    </row>
    <row r="80" spans="1:11">
      <c r="A80" s="41"/>
      <c r="B80" s="42"/>
      <c r="C80" s="43">
        <v>4</v>
      </c>
      <c r="D80" s="44" t="s">
        <v>433</v>
      </c>
      <c r="E80" s="45"/>
      <c r="F80" s="43">
        <v>2005</v>
      </c>
      <c r="G80" s="46">
        <v>2.5300925925925925E-2</v>
      </c>
      <c r="H80" s="47"/>
      <c r="I80" s="46">
        <v>3.3646990740740741E-2</v>
      </c>
      <c r="J80" s="48">
        <f>SUM(I80-G80)</f>
        <v>8.3460648148148166E-3</v>
      </c>
    </row>
    <row r="81" spans="1:11">
      <c r="A81" s="31">
        <v>5</v>
      </c>
      <c r="B81" s="31">
        <v>18</v>
      </c>
      <c r="C81" s="73"/>
      <c r="D81" s="33" t="s">
        <v>50</v>
      </c>
      <c r="E81" s="74"/>
      <c r="F81" s="68"/>
      <c r="G81" s="75"/>
      <c r="H81" s="66"/>
      <c r="I81" s="76"/>
      <c r="J81" s="64"/>
      <c r="K81" s="65">
        <v>3.1167824074074077E-2</v>
      </c>
    </row>
    <row r="82" spans="1:11">
      <c r="A82" s="41"/>
      <c r="B82" s="42"/>
      <c r="C82" s="43">
        <v>1</v>
      </c>
      <c r="D82" s="44" t="s">
        <v>165</v>
      </c>
      <c r="E82" s="45"/>
      <c r="F82" s="43">
        <v>2005</v>
      </c>
      <c r="G82" s="46">
        <v>3.472222222222222E-3</v>
      </c>
      <c r="H82" s="47"/>
      <c r="I82" s="46">
        <v>1.130324074074074E-2</v>
      </c>
      <c r="J82" s="48">
        <f>SUM(I82-G82)</f>
        <v>7.8310185185185184E-3</v>
      </c>
      <c r="K82" s="83"/>
    </row>
    <row r="83" spans="1:11">
      <c r="A83" s="41"/>
      <c r="B83" s="42"/>
      <c r="C83" s="43">
        <v>2</v>
      </c>
      <c r="D83" s="44" t="s">
        <v>166</v>
      </c>
      <c r="E83" s="45"/>
      <c r="F83" s="43">
        <v>2005</v>
      </c>
      <c r="G83" s="46">
        <v>1.130324074074074E-2</v>
      </c>
      <c r="H83" s="47"/>
      <c r="I83" s="46">
        <v>1.9002314814814816E-2</v>
      </c>
      <c r="J83" s="48">
        <f>SUM(I83-G83)</f>
        <v>7.6990740740740752E-3</v>
      </c>
      <c r="K83" s="83"/>
    </row>
    <row r="84" spans="1:11">
      <c r="A84" s="41"/>
      <c r="B84" s="42"/>
      <c r="C84" s="43">
        <v>3</v>
      </c>
      <c r="D84" s="44" t="s">
        <v>163</v>
      </c>
      <c r="E84" s="45"/>
      <c r="F84" s="43">
        <v>2005</v>
      </c>
      <c r="G84" s="46">
        <v>1.9002314814814816E-2</v>
      </c>
      <c r="H84" s="47"/>
      <c r="I84" s="46">
        <v>2.6678240740740738E-2</v>
      </c>
      <c r="J84" s="48">
        <f>SUM(I84-G84)</f>
        <v>7.6759259259259228E-3</v>
      </c>
      <c r="K84" s="83"/>
    </row>
    <row r="85" spans="1:11">
      <c r="A85" s="41"/>
      <c r="B85" s="42"/>
      <c r="C85" s="43">
        <v>4</v>
      </c>
      <c r="D85" s="44" t="s">
        <v>186</v>
      </c>
      <c r="E85" s="45"/>
      <c r="F85" s="43">
        <v>2007</v>
      </c>
      <c r="G85" s="46">
        <v>2.6678240740740738E-2</v>
      </c>
      <c r="H85" s="47"/>
      <c r="I85" s="46">
        <v>3.4640046296296294E-2</v>
      </c>
      <c r="J85" s="48">
        <f>SUM(I85-G85)</f>
        <v>7.9618055555555553E-3</v>
      </c>
      <c r="K85" s="83"/>
    </row>
    <row r="86" spans="1:11">
      <c r="A86" s="31">
        <v>6</v>
      </c>
      <c r="B86" s="31">
        <v>12</v>
      </c>
      <c r="C86" s="73"/>
      <c r="D86" s="84" t="s">
        <v>434</v>
      </c>
      <c r="E86" s="74"/>
      <c r="F86" s="68"/>
      <c r="G86" s="75"/>
      <c r="H86" s="66"/>
      <c r="I86" s="63"/>
      <c r="J86" s="64"/>
      <c r="K86" s="65">
        <v>3.1815972222222218E-2</v>
      </c>
    </row>
    <row r="87" spans="1:11">
      <c r="A87" s="41"/>
      <c r="B87" s="42"/>
      <c r="C87" s="43">
        <v>1</v>
      </c>
      <c r="D87" s="44" t="s">
        <v>435</v>
      </c>
      <c r="E87" s="45"/>
      <c r="F87" s="43">
        <v>2005</v>
      </c>
      <c r="G87" s="46">
        <v>3.472222222222222E-3</v>
      </c>
      <c r="H87" s="47"/>
      <c r="I87" s="46">
        <v>1.1000000000000001E-2</v>
      </c>
      <c r="J87" s="48">
        <f>SUM(I87-G87)</f>
        <v>7.5277777777777791E-3</v>
      </c>
    </row>
    <row r="88" spans="1:11">
      <c r="A88" s="41"/>
      <c r="B88" s="42"/>
      <c r="C88" s="43">
        <v>2</v>
      </c>
      <c r="D88" s="44" t="s">
        <v>167</v>
      </c>
      <c r="E88" s="45"/>
      <c r="F88" s="43">
        <v>2007</v>
      </c>
      <c r="G88" s="46">
        <v>1.1000000000000001E-2</v>
      </c>
      <c r="H88" s="47"/>
      <c r="I88" s="46">
        <v>1.8831018518518518E-2</v>
      </c>
      <c r="J88" s="48">
        <f>SUM(I88-G88)</f>
        <v>7.8310185185185167E-3</v>
      </c>
    </row>
    <row r="89" spans="1:11">
      <c r="A89" s="41"/>
      <c r="B89" s="42"/>
      <c r="C89" s="43">
        <v>3</v>
      </c>
      <c r="D89" s="44" t="s">
        <v>436</v>
      </c>
      <c r="E89" s="45"/>
      <c r="F89" s="43">
        <v>2008</v>
      </c>
      <c r="G89" s="46">
        <v>1.8831018518518518E-2</v>
      </c>
      <c r="H89" s="47"/>
      <c r="I89" s="46">
        <v>2.6875E-2</v>
      </c>
      <c r="J89" s="48">
        <f>SUM(I89-G89)</f>
        <v>8.0439814814814818E-3</v>
      </c>
    </row>
    <row r="90" spans="1:11">
      <c r="A90" s="41"/>
      <c r="B90" s="42"/>
      <c r="C90" s="43">
        <v>4</v>
      </c>
      <c r="D90" s="44" t="s">
        <v>162</v>
      </c>
      <c r="E90" s="45"/>
      <c r="F90" s="43">
        <v>2008</v>
      </c>
      <c r="G90" s="46">
        <v>2.6885416666666672E-2</v>
      </c>
      <c r="H90" s="47"/>
      <c r="I90" s="46">
        <v>3.5288194444444441E-2</v>
      </c>
      <c r="J90" s="48">
        <f>SUM(I90-G90)</f>
        <v>8.4027777777777694E-3</v>
      </c>
    </row>
    <row r="91" spans="1:11">
      <c r="A91" s="85">
        <v>7</v>
      </c>
      <c r="B91" s="85">
        <v>17</v>
      </c>
      <c r="C91" s="86"/>
      <c r="D91" s="87" t="s">
        <v>437</v>
      </c>
      <c r="E91" s="88"/>
      <c r="F91" s="89"/>
      <c r="G91" s="90"/>
      <c r="H91" s="86"/>
      <c r="I91" s="91"/>
      <c r="J91" s="92"/>
      <c r="K91" s="93">
        <v>3.4898148148148143E-2</v>
      </c>
    </row>
    <row r="92" spans="1:11">
      <c r="A92" s="94"/>
      <c r="B92" s="95"/>
      <c r="C92" s="96">
        <v>1</v>
      </c>
      <c r="D92" s="97" t="s">
        <v>168</v>
      </c>
      <c r="E92" s="98"/>
      <c r="F92" s="96">
        <v>2006</v>
      </c>
      <c r="G92" s="99">
        <v>3.472222222222222E-3</v>
      </c>
      <c r="H92" s="100"/>
      <c r="I92" s="99">
        <v>1.1532407407407406E-2</v>
      </c>
      <c r="J92" s="101">
        <f>SUM(I92-G92)</f>
        <v>8.0601851851851841E-3</v>
      </c>
      <c r="K92" s="102"/>
    </row>
    <row r="93" spans="1:11">
      <c r="A93" s="94"/>
      <c r="B93" s="95"/>
      <c r="C93" s="96">
        <v>2</v>
      </c>
      <c r="D93" s="97" t="s">
        <v>193</v>
      </c>
      <c r="E93" s="98"/>
      <c r="F93" s="96">
        <v>2006</v>
      </c>
      <c r="G93" s="99">
        <v>1.1532407407407406E-2</v>
      </c>
      <c r="H93" s="100"/>
      <c r="I93" s="99">
        <v>2.0399305555555556E-2</v>
      </c>
      <c r="J93" s="101">
        <f>SUM(I93-G93)</f>
        <v>8.8668981481481498E-3</v>
      </c>
      <c r="K93" s="102"/>
    </row>
    <row r="94" spans="1:11">
      <c r="A94" s="94"/>
      <c r="B94" s="95"/>
      <c r="C94" s="96">
        <v>3</v>
      </c>
      <c r="D94" s="97" t="s">
        <v>198</v>
      </c>
      <c r="E94" s="98"/>
      <c r="F94" s="96">
        <v>2006</v>
      </c>
      <c r="G94" s="99">
        <v>2.0399305555555556E-2</v>
      </c>
      <c r="H94" s="100"/>
      <c r="I94" s="99">
        <v>2.8619212962962964E-2</v>
      </c>
      <c r="J94" s="101">
        <f>SUM(I94-G94)</f>
        <v>8.2199074074074084E-3</v>
      </c>
      <c r="K94" s="102"/>
    </row>
    <row r="95" spans="1:11">
      <c r="A95" s="94"/>
      <c r="B95" s="95"/>
      <c r="C95" s="96">
        <v>4</v>
      </c>
      <c r="D95" s="97" t="s">
        <v>174</v>
      </c>
      <c r="E95" s="98"/>
      <c r="F95" s="96">
        <v>2006</v>
      </c>
      <c r="G95" s="99">
        <v>2.8619212962962964E-2</v>
      </c>
      <c r="H95" s="100"/>
      <c r="I95" s="99">
        <v>3.8370370370370367E-2</v>
      </c>
      <c r="J95" s="101">
        <f>SUM(I95-G95)</f>
        <v>9.7511574074074028E-3</v>
      </c>
      <c r="K95" s="102"/>
    </row>
    <row r="96" spans="1:11">
      <c r="A96" s="31">
        <v>8</v>
      </c>
      <c r="B96" s="31">
        <v>15</v>
      </c>
      <c r="C96" s="73"/>
      <c r="D96" s="33" t="s">
        <v>438</v>
      </c>
      <c r="E96" s="74"/>
      <c r="F96" s="68"/>
      <c r="G96" s="75"/>
      <c r="H96" s="66"/>
      <c r="I96" s="76"/>
      <c r="J96" s="64"/>
      <c r="K96" s="65">
        <v>3.7765046296296297E-2</v>
      </c>
    </row>
    <row r="97" spans="1:11">
      <c r="A97" s="41"/>
      <c r="B97" s="42"/>
      <c r="C97" s="43">
        <v>1</v>
      </c>
      <c r="D97" s="44" t="s">
        <v>204</v>
      </c>
      <c r="E97" s="45"/>
      <c r="F97" s="43">
        <v>2006</v>
      </c>
      <c r="G97" s="46">
        <v>3.472222222222222E-3</v>
      </c>
      <c r="H97" s="47"/>
      <c r="I97" s="46">
        <v>1.3702546296296296E-2</v>
      </c>
      <c r="J97" s="48">
        <f>SUM(I97-G97)</f>
        <v>1.0230324074074074E-2</v>
      </c>
    </row>
    <row r="98" spans="1:11">
      <c r="A98" s="41"/>
      <c r="B98" s="42"/>
      <c r="C98" s="43">
        <v>2</v>
      </c>
      <c r="D98" s="44" t="s">
        <v>179</v>
      </c>
      <c r="E98" s="45"/>
      <c r="F98" s="43">
        <v>2005</v>
      </c>
      <c r="G98" s="46">
        <v>1.3702546296296296E-2</v>
      </c>
      <c r="H98" s="47"/>
      <c r="I98" s="46">
        <v>2.2048611111111113E-2</v>
      </c>
      <c r="J98" s="48">
        <f>SUM(I98-G98)</f>
        <v>8.3460648148148166E-3</v>
      </c>
    </row>
    <row r="99" spans="1:11">
      <c r="A99" s="41"/>
      <c r="B99" s="42"/>
      <c r="C99" s="43">
        <v>3</v>
      </c>
      <c r="D99" s="44" t="s">
        <v>235</v>
      </c>
      <c r="E99" s="45"/>
      <c r="F99" s="43">
        <v>2006</v>
      </c>
      <c r="G99" s="46">
        <v>2.2048611111111113E-2</v>
      </c>
      <c r="H99" s="47"/>
      <c r="I99" s="46">
        <v>3.0263888888888885E-2</v>
      </c>
      <c r="J99" s="48">
        <f>SUM(I99-G99)</f>
        <v>8.2152777777777727E-3</v>
      </c>
    </row>
    <row r="100" spans="1:11">
      <c r="A100" s="41"/>
      <c r="B100" s="42"/>
      <c r="C100" s="43">
        <v>4</v>
      </c>
      <c r="D100" s="44" t="s">
        <v>178</v>
      </c>
      <c r="E100" s="45"/>
      <c r="F100" s="43">
        <v>2006</v>
      </c>
      <c r="G100" s="46">
        <v>3.0263888888888885E-2</v>
      </c>
      <c r="H100" s="47"/>
      <c r="I100" s="46">
        <v>4.123726851851852E-2</v>
      </c>
      <c r="J100" s="48">
        <f>SUM(I100-G100)</f>
        <v>1.0973379629629635E-2</v>
      </c>
    </row>
    <row r="101" spans="1:11">
      <c r="A101" s="31">
        <v>9</v>
      </c>
      <c r="B101" s="31">
        <v>19</v>
      </c>
      <c r="C101" s="59"/>
      <c r="D101" s="33" t="s">
        <v>439</v>
      </c>
      <c r="E101" s="103"/>
      <c r="F101" s="61"/>
      <c r="G101" s="62"/>
      <c r="H101" s="59"/>
      <c r="I101" s="63"/>
      <c r="J101" s="64"/>
      <c r="K101" s="65">
        <v>3.9348379629629629E-2</v>
      </c>
    </row>
    <row r="102" spans="1:11">
      <c r="A102" s="42"/>
      <c r="B102" s="42"/>
      <c r="C102" s="43">
        <v>1</v>
      </c>
      <c r="D102" s="44" t="s">
        <v>183</v>
      </c>
      <c r="E102" s="45"/>
      <c r="F102" s="43">
        <v>2005</v>
      </c>
      <c r="G102" s="46">
        <v>3.472222222222222E-3</v>
      </c>
      <c r="H102" s="47"/>
      <c r="I102" s="46">
        <v>1.2296296296296296E-2</v>
      </c>
      <c r="J102" s="48">
        <f>SUM(I102-G102)</f>
        <v>8.8240740740740745E-3</v>
      </c>
      <c r="K102" s="83"/>
    </row>
    <row r="103" spans="1:11">
      <c r="A103" s="42"/>
      <c r="B103" s="42"/>
      <c r="C103" s="43">
        <v>2</v>
      </c>
      <c r="D103" s="44" t="s">
        <v>440</v>
      </c>
      <c r="E103" s="45"/>
      <c r="F103" s="43">
        <v>2005</v>
      </c>
      <c r="G103" s="46">
        <v>1.2296296296296296E-2</v>
      </c>
      <c r="H103" s="47"/>
      <c r="I103" s="46">
        <v>2.028935185185185E-2</v>
      </c>
      <c r="J103" s="48">
        <f>SUM(I103-G103)</f>
        <v>7.9930555555555536E-3</v>
      </c>
    </row>
    <row r="104" spans="1:11">
      <c r="A104" s="42"/>
      <c r="B104" s="42"/>
      <c r="C104" s="43">
        <v>3</v>
      </c>
      <c r="D104" s="44" t="s">
        <v>441</v>
      </c>
      <c r="E104" s="45"/>
      <c r="F104" s="43">
        <v>2007</v>
      </c>
      <c r="G104" s="46">
        <v>2.028935185185185E-2</v>
      </c>
      <c r="H104" s="47"/>
      <c r="I104" s="46">
        <v>3.266666666666667E-2</v>
      </c>
      <c r="J104" s="48">
        <f>SUM(I104-G104)</f>
        <v>1.237731481481482E-2</v>
      </c>
    </row>
    <row r="105" spans="1:11">
      <c r="A105" s="42"/>
      <c r="B105" s="42"/>
      <c r="C105" s="43">
        <v>4</v>
      </c>
      <c r="D105" s="44" t="s">
        <v>442</v>
      </c>
      <c r="E105" s="45"/>
      <c r="F105" s="43">
        <v>2007</v>
      </c>
      <c r="G105" s="46">
        <v>3.2671296296296296E-2</v>
      </c>
      <c r="H105" s="47"/>
      <c r="I105" s="104">
        <v>3.9349537037037037E-2</v>
      </c>
      <c r="J105" s="48">
        <f>SUM(I105-G105)</f>
        <v>6.6782407407407415E-3</v>
      </c>
    </row>
    <row r="107" spans="1:11">
      <c r="A107" s="105"/>
      <c r="B107" s="78" t="s">
        <v>443</v>
      </c>
      <c r="C107" s="8"/>
      <c r="D107" s="79"/>
      <c r="E107" s="106"/>
      <c r="F107" s="77"/>
      <c r="G107" s="80"/>
      <c r="H107" s="80"/>
    </row>
    <row r="109" spans="1:11">
      <c r="A109" s="31">
        <v>1</v>
      </c>
      <c r="B109" s="31">
        <v>29</v>
      </c>
      <c r="C109" s="73"/>
      <c r="D109" s="33" t="s">
        <v>444</v>
      </c>
      <c r="E109" s="107"/>
      <c r="F109" s="68"/>
      <c r="G109" s="75"/>
      <c r="H109" s="75"/>
      <c r="I109" s="63"/>
      <c r="J109" s="64">
        <f>SUM(I109-G109)</f>
        <v>0</v>
      </c>
      <c r="K109" s="65">
        <v>3.6571759259259255E-2</v>
      </c>
    </row>
    <row r="110" spans="1:11">
      <c r="A110" s="41"/>
      <c r="B110" s="42"/>
      <c r="C110" s="43">
        <v>1</v>
      </c>
      <c r="D110" s="44" t="s">
        <v>445</v>
      </c>
      <c r="E110" s="45"/>
      <c r="F110" s="43">
        <v>2002</v>
      </c>
      <c r="G110" s="46">
        <v>3.472222222222222E-3</v>
      </c>
      <c r="H110" s="46"/>
      <c r="I110" s="46">
        <v>1.1543981481481481E-2</v>
      </c>
      <c r="J110" s="48">
        <f>SUM(I110-G110)</f>
        <v>8.0717592592592594E-3</v>
      </c>
    </row>
    <row r="111" spans="1:11">
      <c r="A111" s="41"/>
      <c r="B111" s="42"/>
      <c r="C111" s="43">
        <v>2</v>
      </c>
      <c r="D111" s="44" t="s">
        <v>333</v>
      </c>
      <c r="E111" s="45"/>
      <c r="F111" s="43">
        <v>2002</v>
      </c>
      <c r="G111" s="46">
        <v>1.1543981481481481E-2</v>
      </c>
      <c r="H111" s="46"/>
      <c r="I111" s="46">
        <v>2.0898148148148148E-2</v>
      </c>
      <c r="J111" s="48">
        <f>SUM(I111-G111)</f>
        <v>9.3541666666666669E-3</v>
      </c>
    </row>
    <row r="112" spans="1:11">
      <c r="A112" s="41"/>
      <c r="B112" s="42"/>
      <c r="C112" s="43">
        <v>3</v>
      </c>
      <c r="D112" s="44" t="s">
        <v>446</v>
      </c>
      <c r="E112" s="45"/>
      <c r="F112" s="43">
        <v>2003</v>
      </c>
      <c r="G112" s="46">
        <v>2.0898148148148148E-2</v>
      </c>
      <c r="H112" s="46"/>
      <c r="I112" s="46">
        <v>3.0924768518518522E-2</v>
      </c>
      <c r="J112" s="48">
        <f>SUM(I112-G112)</f>
        <v>1.0026620370370373E-2</v>
      </c>
    </row>
    <row r="113" spans="1:11">
      <c r="A113" s="41"/>
      <c r="B113" s="42"/>
      <c r="C113" s="43">
        <v>4</v>
      </c>
      <c r="D113" s="44" t="s">
        <v>447</v>
      </c>
      <c r="E113" s="45"/>
      <c r="F113" s="43">
        <v>2002</v>
      </c>
      <c r="G113" s="46">
        <v>3.0924768518518522E-2</v>
      </c>
      <c r="H113" s="46"/>
      <c r="I113" s="46">
        <v>4.0043981481481479E-2</v>
      </c>
      <c r="J113" s="48">
        <f>SUM(I113-G113)</f>
        <v>9.1192129629629574E-3</v>
      </c>
    </row>
    <row r="114" spans="1:1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>
      <c r="A115" s="31">
        <v>2</v>
      </c>
      <c r="B115" s="31">
        <v>31</v>
      </c>
      <c r="C115" s="73"/>
      <c r="D115" s="33" t="s">
        <v>448</v>
      </c>
      <c r="E115" s="107"/>
      <c r="F115" s="68"/>
      <c r="G115" s="75"/>
      <c r="H115" s="75"/>
      <c r="I115" s="76"/>
      <c r="J115" s="64">
        <f>SUM(I115-G115)</f>
        <v>0</v>
      </c>
      <c r="K115" s="108">
        <v>4.3379629629629629E-2</v>
      </c>
    </row>
    <row r="116" spans="1:11">
      <c r="A116" s="41"/>
      <c r="B116" s="42"/>
      <c r="C116" s="43">
        <v>1</v>
      </c>
      <c r="D116" s="44" t="s">
        <v>449</v>
      </c>
      <c r="E116" s="45"/>
      <c r="F116" s="43">
        <v>2002</v>
      </c>
      <c r="G116" s="46">
        <v>3.472222222222222E-3</v>
      </c>
      <c r="H116" s="46"/>
      <c r="I116" s="46">
        <v>1.2762731481481481E-2</v>
      </c>
      <c r="J116" s="48">
        <f>SUM(I116-G116)</f>
        <v>9.2905092592592588E-3</v>
      </c>
      <c r="K116" s="20"/>
    </row>
    <row r="117" spans="1:11">
      <c r="A117" s="41"/>
      <c r="B117" s="42"/>
      <c r="C117" s="43">
        <v>2</v>
      </c>
      <c r="D117" s="44" t="s">
        <v>450</v>
      </c>
      <c r="E117" s="45"/>
      <c r="F117" s="43">
        <v>2003</v>
      </c>
      <c r="G117" s="46">
        <v>1.2762731481481481E-2</v>
      </c>
      <c r="H117" s="46"/>
      <c r="I117" s="46">
        <v>2.2502314814814819E-2</v>
      </c>
      <c r="J117" s="48">
        <f>SUM(I117-G117)</f>
        <v>9.7395833333333379E-3</v>
      </c>
      <c r="K117" s="20"/>
    </row>
    <row r="118" spans="1:11">
      <c r="A118" s="41"/>
      <c r="B118" s="42"/>
      <c r="C118" s="43">
        <v>3</v>
      </c>
      <c r="D118" s="44" t="s">
        <v>451</v>
      </c>
      <c r="E118" s="45"/>
      <c r="F118" s="43">
        <v>2002</v>
      </c>
      <c r="G118" s="46">
        <v>2.2502314814814819E-2</v>
      </c>
      <c r="H118" s="46"/>
      <c r="I118" s="46">
        <v>3.3854166666666664E-2</v>
      </c>
      <c r="J118" s="48">
        <f>SUM(I118-G118)</f>
        <v>1.1351851851851846E-2</v>
      </c>
      <c r="K118" s="20"/>
    </row>
    <row r="119" spans="1:11">
      <c r="A119" s="41"/>
      <c r="B119" s="42"/>
      <c r="C119" s="43">
        <v>4</v>
      </c>
      <c r="D119" s="44" t="s">
        <v>452</v>
      </c>
      <c r="E119" s="45"/>
      <c r="F119" s="43">
        <v>2002</v>
      </c>
      <c r="G119" s="46">
        <v>3.3854166666666664E-2</v>
      </c>
      <c r="H119" s="46"/>
      <c r="I119" s="109">
        <v>4.6851851851851846E-2</v>
      </c>
      <c r="J119" s="48">
        <f>SUM(I119-G119)</f>
        <v>1.2997685185185182E-2</v>
      </c>
      <c r="K119" s="20"/>
    </row>
    <row r="121" spans="1:11">
      <c r="A121" s="31">
        <v>3</v>
      </c>
      <c r="B121" s="31">
        <v>32</v>
      </c>
      <c r="C121" s="73"/>
      <c r="D121" s="33" t="s">
        <v>453</v>
      </c>
      <c r="E121" s="107"/>
      <c r="F121" s="68"/>
      <c r="G121" s="75"/>
      <c r="H121" s="75"/>
      <c r="I121" s="76"/>
      <c r="J121" s="64">
        <f>SUM(I121-G121)</f>
        <v>0</v>
      </c>
      <c r="K121" s="108">
        <v>4.5523148148148146E-2</v>
      </c>
    </row>
    <row r="122" spans="1:11">
      <c r="A122" s="41"/>
      <c r="B122" s="42"/>
      <c r="C122" s="43">
        <v>1</v>
      </c>
      <c r="D122" s="44" t="s">
        <v>343</v>
      </c>
      <c r="E122" s="45"/>
      <c r="F122" s="43">
        <v>2003</v>
      </c>
      <c r="G122" s="46">
        <v>3.472222222222222E-3</v>
      </c>
      <c r="H122" s="46"/>
      <c r="I122" s="46">
        <v>1.445949074074074E-2</v>
      </c>
      <c r="J122" s="48">
        <f>SUM(I122-G122)</f>
        <v>1.0987268518518518E-2</v>
      </c>
      <c r="K122" s="20"/>
    </row>
    <row r="123" spans="1:11">
      <c r="A123" s="41"/>
      <c r="B123" s="42"/>
      <c r="C123" s="43">
        <v>2</v>
      </c>
      <c r="D123" s="44" t="s">
        <v>454</v>
      </c>
      <c r="E123" s="45"/>
      <c r="F123" s="43">
        <v>2004</v>
      </c>
      <c r="G123" s="46">
        <v>1.445949074074074E-2</v>
      </c>
      <c r="H123" s="46"/>
      <c r="I123" s="46">
        <v>2.5673611111111109E-2</v>
      </c>
      <c r="J123" s="48">
        <f>SUM(I123-G123)</f>
        <v>1.1214120370370369E-2</v>
      </c>
      <c r="K123" s="20"/>
    </row>
    <row r="124" spans="1:11">
      <c r="A124" s="41"/>
      <c r="B124" s="42"/>
      <c r="C124" s="43">
        <v>3</v>
      </c>
      <c r="D124" s="44" t="s">
        <v>455</v>
      </c>
      <c r="E124" s="45"/>
      <c r="F124" s="43">
        <v>2004</v>
      </c>
      <c r="G124" s="46">
        <v>2.5673611111111109E-2</v>
      </c>
      <c r="H124" s="46"/>
      <c r="I124" s="46">
        <v>3.7187499999999998E-2</v>
      </c>
      <c r="J124" s="48">
        <f>SUM(I124-G124)</f>
        <v>1.1513888888888889E-2</v>
      </c>
      <c r="K124" s="20"/>
    </row>
    <row r="125" spans="1:11">
      <c r="A125" s="41"/>
      <c r="B125" s="42"/>
      <c r="C125" s="43">
        <v>4</v>
      </c>
      <c r="D125" s="44" t="s">
        <v>352</v>
      </c>
      <c r="E125" s="45"/>
      <c r="F125" s="43">
        <v>2003</v>
      </c>
      <c r="G125" s="46">
        <v>3.7187499999999998E-2</v>
      </c>
      <c r="H125" s="46"/>
      <c r="I125" s="109">
        <v>4.8995370370370363E-2</v>
      </c>
      <c r="J125" s="48">
        <f>SUM(I125-G125)</f>
        <v>1.1807870370370364E-2</v>
      </c>
      <c r="K125" s="20"/>
    </row>
    <row r="127" spans="1:11">
      <c r="A127" s="31">
        <v>4</v>
      </c>
      <c r="B127" s="31">
        <v>34</v>
      </c>
      <c r="C127" s="73"/>
      <c r="D127" s="87" t="s">
        <v>456</v>
      </c>
      <c r="E127" s="107"/>
      <c r="F127" s="68"/>
      <c r="G127" s="75"/>
      <c r="H127" s="75"/>
      <c r="I127" s="76"/>
      <c r="J127" s="64">
        <f>SUM(I127-G127)</f>
        <v>0</v>
      </c>
      <c r="K127" s="108">
        <v>4.553240740740741E-2</v>
      </c>
    </row>
    <row r="128" spans="1:11">
      <c r="A128" s="41"/>
      <c r="B128" s="42"/>
      <c r="C128" s="43">
        <v>1</v>
      </c>
      <c r="D128" s="44" t="s">
        <v>355</v>
      </c>
      <c r="E128" s="45"/>
      <c r="F128" s="43">
        <v>2003</v>
      </c>
      <c r="G128" s="46">
        <v>3.472222222222222E-3</v>
      </c>
      <c r="H128" s="46"/>
      <c r="I128" s="46">
        <v>1.5141203703703705E-2</v>
      </c>
      <c r="J128" s="48">
        <f>SUM(I128-G128)</f>
        <v>1.1668981481481483E-2</v>
      </c>
      <c r="K128" s="20"/>
    </row>
    <row r="129" spans="1:11">
      <c r="A129" s="41"/>
      <c r="B129" s="42"/>
      <c r="C129" s="43">
        <v>2</v>
      </c>
      <c r="D129" s="44" t="s">
        <v>342</v>
      </c>
      <c r="E129" s="45"/>
      <c r="F129" s="43">
        <v>2003</v>
      </c>
      <c r="G129" s="46">
        <v>1.5141203703703705E-2</v>
      </c>
      <c r="H129" s="46"/>
      <c r="I129" s="46">
        <v>2.5784722222222223E-2</v>
      </c>
      <c r="J129" s="48">
        <f>SUM(I129-G129)</f>
        <v>1.0643518518518517E-2</v>
      </c>
    </row>
    <row r="130" spans="1:11">
      <c r="A130" s="41"/>
      <c r="B130" s="42"/>
      <c r="C130" s="43">
        <v>3</v>
      </c>
      <c r="D130" s="44" t="s">
        <v>357</v>
      </c>
      <c r="E130" s="45"/>
      <c r="F130" s="43">
        <v>2003</v>
      </c>
      <c r="G130" s="46">
        <v>2.5784722222222223E-2</v>
      </c>
      <c r="H130" s="46"/>
      <c r="I130" s="46">
        <v>3.7699074074074072E-2</v>
      </c>
      <c r="J130" s="48">
        <f>SUM(I130-G130)</f>
        <v>1.191435185185185E-2</v>
      </c>
      <c r="K130" s="20"/>
    </row>
    <row r="131" spans="1:11">
      <c r="A131" s="41"/>
      <c r="B131" s="42"/>
      <c r="C131" s="43">
        <v>4</v>
      </c>
      <c r="D131" s="44" t="s">
        <v>349</v>
      </c>
      <c r="E131" s="45"/>
      <c r="F131" s="43">
        <v>2003</v>
      </c>
      <c r="G131" s="46">
        <v>3.7699074074074072E-2</v>
      </c>
      <c r="H131" s="46"/>
      <c r="I131" s="109">
        <v>4.9008101851851858E-2</v>
      </c>
      <c r="J131" s="48">
        <f>SUM(I131-G131)</f>
        <v>1.1309027777777786E-2</v>
      </c>
      <c r="K131" s="20"/>
    </row>
    <row r="132" spans="1:11">
      <c r="A132" s="41"/>
      <c r="B132" s="42"/>
      <c r="C132" s="77"/>
      <c r="D132" s="105"/>
      <c r="E132" s="110"/>
      <c r="F132" s="8"/>
      <c r="G132" s="79"/>
      <c r="H132" s="79"/>
      <c r="I132" s="106"/>
      <c r="J132" s="77"/>
      <c r="K132" s="80"/>
    </row>
    <row r="133" spans="1:11">
      <c r="A133" s="31">
        <v>5</v>
      </c>
      <c r="B133" s="31">
        <v>28</v>
      </c>
      <c r="C133" s="59"/>
      <c r="D133" s="84" t="s">
        <v>457</v>
      </c>
      <c r="E133" s="111"/>
      <c r="F133" s="61"/>
      <c r="G133" s="62"/>
      <c r="H133" s="62"/>
      <c r="I133" s="63"/>
      <c r="J133" s="64">
        <f>SUM(I133-G133)</f>
        <v>0</v>
      </c>
      <c r="K133" s="108">
        <v>5.0752314814814813E-2</v>
      </c>
    </row>
    <row r="134" spans="1:11">
      <c r="A134" s="41"/>
      <c r="B134" s="42"/>
      <c r="C134" s="43">
        <v>1</v>
      </c>
      <c r="D134" s="44" t="s">
        <v>332</v>
      </c>
      <c r="E134" s="45"/>
      <c r="F134" s="43">
        <v>2004</v>
      </c>
      <c r="G134" s="46">
        <v>3.472222222222222E-3</v>
      </c>
      <c r="H134" s="46"/>
      <c r="I134" s="46">
        <v>1.2280092592592592E-2</v>
      </c>
      <c r="J134" s="48">
        <f>SUM(I134-G134)</f>
        <v>8.8078703703703704E-3</v>
      </c>
      <c r="K134" s="20"/>
    </row>
    <row r="135" spans="1:11">
      <c r="A135" s="41"/>
      <c r="B135" s="42"/>
      <c r="C135" s="43">
        <v>2</v>
      </c>
      <c r="D135" s="44" t="s">
        <v>458</v>
      </c>
      <c r="E135" s="45"/>
      <c r="F135" s="43">
        <v>2004</v>
      </c>
      <c r="G135" s="46">
        <v>1.2280092592592592E-2</v>
      </c>
      <c r="H135" s="46"/>
      <c r="I135" s="46">
        <v>2.2201388888888885E-2</v>
      </c>
      <c r="J135" s="48">
        <f>SUM(I135-G135)</f>
        <v>9.9212962962962926E-3</v>
      </c>
      <c r="K135" s="20"/>
    </row>
    <row r="136" spans="1:11">
      <c r="A136" s="41"/>
      <c r="B136" s="42"/>
      <c r="C136" s="43">
        <v>3</v>
      </c>
      <c r="D136" s="44" t="s">
        <v>372</v>
      </c>
      <c r="E136" s="45"/>
      <c r="F136" s="43">
        <v>2004</v>
      </c>
      <c r="G136" s="46">
        <v>2.2201388888888885E-2</v>
      </c>
      <c r="H136" s="46"/>
      <c r="I136" s="46">
        <v>3.9228009259259261E-2</v>
      </c>
      <c r="J136" s="48">
        <f>SUM(I136-G136)</f>
        <v>1.7026620370370376E-2</v>
      </c>
      <c r="K136" s="20"/>
    </row>
    <row r="137" spans="1:11">
      <c r="A137" s="41"/>
      <c r="B137" s="42"/>
      <c r="C137" s="43">
        <v>4</v>
      </c>
      <c r="D137" s="44" t="s">
        <v>376</v>
      </c>
      <c r="E137" s="45"/>
      <c r="F137" s="43">
        <v>2004</v>
      </c>
      <c r="G137" s="46">
        <v>3.9228009259259261E-2</v>
      </c>
      <c r="H137" s="46"/>
      <c r="I137" s="109">
        <v>5.4224537037037036E-2</v>
      </c>
      <c r="J137" s="48">
        <f>SUM(I137-G137)</f>
        <v>1.4996527777777775E-2</v>
      </c>
      <c r="K137" s="20"/>
    </row>
    <row r="138" spans="1:11">
      <c r="A138" s="41"/>
      <c r="B138" s="42"/>
      <c r="C138" s="77"/>
      <c r="D138" s="105"/>
      <c r="E138" s="110"/>
      <c r="F138" s="8"/>
      <c r="G138" s="79"/>
      <c r="H138" s="79"/>
      <c r="I138" s="106"/>
      <c r="J138" s="77"/>
      <c r="K138" s="80"/>
    </row>
    <row r="139" spans="1:11">
      <c r="A139" s="31">
        <v>6</v>
      </c>
      <c r="B139" s="31">
        <v>30</v>
      </c>
      <c r="C139" s="73"/>
      <c r="D139" s="33" t="s">
        <v>459</v>
      </c>
      <c r="E139" s="107"/>
      <c r="F139" s="68"/>
      <c r="G139" s="75"/>
      <c r="H139" s="75"/>
      <c r="I139" s="63"/>
      <c r="J139" s="64">
        <f t="shared" ref="J139:J148" si="3">SUM(I139-G139)</f>
        <v>0</v>
      </c>
      <c r="K139" s="59" t="s">
        <v>460</v>
      </c>
    </row>
    <row r="140" spans="1:11">
      <c r="A140" s="41"/>
      <c r="B140" s="42"/>
      <c r="C140" s="43">
        <v>1</v>
      </c>
      <c r="D140" s="44" t="s">
        <v>461</v>
      </c>
      <c r="E140" s="45"/>
      <c r="F140" s="43">
        <v>2004</v>
      </c>
      <c r="G140" s="46">
        <v>3.472222222222222E-3</v>
      </c>
      <c r="H140" s="46"/>
      <c r="I140" s="46">
        <v>1.4390046296296297E-2</v>
      </c>
      <c r="J140" s="48">
        <f t="shared" si="3"/>
        <v>1.0917824074074075E-2</v>
      </c>
    </row>
    <row r="141" spans="1:11">
      <c r="A141" s="41"/>
      <c r="B141" s="42"/>
      <c r="C141" s="43">
        <v>2</v>
      </c>
      <c r="D141" s="44" t="s">
        <v>363</v>
      </c>
      <c r="E141" s="45"/>
      <c r="F141" s="43">
        <v>2004</v>
      </c>
      <c r="G141" s="46">
        <v>1.4390046296296297E-2</v>
      </c>
      <c r="H141" s="46"/>
      <c r="I141" s="46">
        <v>0</v>
      </c>
      <c r="J141" s="48">
        <f t="shared" si="3"/>
        <v>-1.4390046296296297E-2</v>
      </c>
    </row>
    <row r="142" spans="1:11">
      <c r="A142" s="41"/>
      <c r="B142" s="42"/>
      <c r="C142" s="43">
        <v>3</v>
      </c>
      <c r="D142" s="44" t="s">
        <v>358</v>
      </c>
      <c r="E142" s="45"/>
      <c r="F142" s="43">
        <v>2004</v>
      </c>
      <c r="G142" s="46">
        <v>0</v>
      </c>
      <c r="H142" s="46"/>
      <c r="I142" s="46">
        <v>0</v>
      </c>
      <c r="J142" s="48"/>
    </row>
    <row r="143" spans="1:11">
      <c r="A143" s="41"/>
      <c r="B143" s="42"/>
      <c r="C143" s="43">
        <v>4</v>
      </c>
      <c r="D143" s="44" t="s">
        <v>356</v>
      </c>
      <c r="E143" s="45"/>
      <c r="F143" s="43">
        <v>2004</v>
      </c>
      <c r="G143" s="46">
        <v>0</v>
      </c>
      <c r="H143" s="46"/>
      <c r="I143" s="46">
        <v>0</v>
      </c>
      <c r="J143" s="48"/>
    </row>
    <row r="144" spans="1:11">
      <c r="A144" s="31">
        <v>7</v>
      </c>
      <c r="B144" s="31">
        <v>33</v>
      </c>
      <c r="C144" s="73"/>
      <c r="D144" s="33" t="s">
        <v>462</v>
      </c>
      <c r="E144" s="107"/>
      <c r="F144" s="68"/>
      <c r="G144" s="75"/>
      <c r="H144" s="75"/>
      <c r="I144" s="76"/>
      <c r="J144" s="64">
        <f t="shared" si="3"/>
        <v>0</v>
      </c>
      <c r="K144" s="59" t="s">
        <v>463</v>
      </c>
    </row>
    <row r="145" spans="1:11">
      <c r="A145" s="41"/>
      <c r="B145" s="42"/>
      <c r="C145" s="43">
        <v>1</v>
      </c>
      <c r="D145" s="44" t="s">
        <v>344</v>
      </c>
      <c r="E145" s="45"/>
      <c r="F145" s="43">
        <v>2002</v>
      </c>
      <c r="G145" s="46">
        <v>0</v>
      </c>
      <c r="H145" s="46"/>
      <c r="I145" s="46">
        <v>0</v>
      </c>
      <c r="J145" s="48">
        <f t="shared" si="3"/>
        <v>0</v>
      </c>
      <c r="K145" s="20"/>
    </row>
    <row r="146" spans="1:11">
      <c r="A146" s="41"/>
      <c r="B146" s="42"/>
      <c r="C146" s="43">
        <v>2</v>
      </c>
      <c r="D146" s="44" t="s">
        <v>348</v>
      </c>
      <c r="E146" s="45"/>
      <c r="F146" s="43">
        <v>2003</v>
      </c>
      <c r="G146" s="46">
        <v>0</v>
      </c>
      <c r="H146" s="46"/>
      <c r="I146" s="46">
        <v>0</v>
      </c>
      <c r="J146" s="48">
        <f t="shared" si="3"/>
        <v>0</v>
      </c>
      <c r="K146" s="20"/>
    </row>
    <row r="147" spans="1:11">
      <c r="A147" s="41"/>
      <c r="B147" s="42"/>
      <c r="C147" s="43">
        <v>3</v>
      </c>
      <c r="D147" s="44" t="s">
        <v>341</v>
      </c>
      <c r="E147" s="45"/>
      <c r="F147" s="43">
        <v>2003</v>
      </c>
      <c r="G147" s="46">
        <v>0</v>
      </c>
      <c r="H147" s="46"/>
      <c r="I147" s="46">
        <v>0</v>
      </c>
      <c r="J147" s="48">
        <f t="shared" si="3"/>
        <v>0</v>
      </c>
      <c r="K147" s="20"/>
    </row>
    <row r="148" spans="1:11">
      <c r="A148" s="41"/>
      <c r="B148" s="42"/>
      <c r="C148" s="43">
        <v>4</v>
      </c>
      <c r="D148" s="44" t="s">
        <v>360</v>
      </c>
      <c r="E148" s="45"/>
      <c r="F148" s="43">
        <v>2003</v>
      </c>
      <c r="G148" s="46">
        <v>0</v>
      </c>
      <c r="H148" s="46"/>
      <c r="I148" s="46">
        <v>0</v>
      </c>
      <c r="J148" s="48">
        <f t="shared" si="3"/>
        <v>0</v>
      </c>
      <c r="K148" s="20"/>
    </row>
    <row r="150" spans="1:11">
      <c r="A150" s="105"/>
      <c r="B150" s="78" t="s">
        <v>464</v>
      </c>
      <c r="C150" s="8"/>
      <c r="D150" s="79"/>
      <c r="E150" s="106"/>
      <c r="F150" s="77"/>
      <c r="G150" s="80"/>
      <c r="H150" s="80"/>
    </row>
    <row r="152" spans="1:11">
      <c r="A152" s="31">
        <v>1</v>
      </c>
      <c r="B152" s="31">
        <v>22</v>
      </c>
      <c r="C152" s="59"/>
      <c r="D152" s="33" t="s">
        <v>444</v>
      </c>
      <c r="E152" s="60"/>
      <c r="F152" s="61"/>
      <c r="G152" s="62"/>
      <c r="H152" s="62"/>
      <c r="I152" s="63"/>
      <c r="J152" s="64">
        <f t="shared" ref="J152:J181" si="4">SUM(I152-G152)</f>
        <v>0</v>
      </c>
      <c r="K152" s="65">
        <v>2.9685185185185189E-2</v>
      </c>
    </row>
    <row r="153" spans="1:11">
      <c r="A153" s="41"/>
      <c r="B153" s="42"/>
      <c r="C153" s="43">
        <v>1</v>
      </c>
      <c r="D153" s="44" t="s">
        <v>465</v>
      </c>
      <c r="E153" s="45"/>
      <c r="F153" s="43">
        <v>2003</v>
      </c>
      <c r="G153" s="46">
        <v>0</v>
      </c>
      <c r="H153" s="46"/>
      <c r="I153" s="46">
        <v>7.1296296296296307E-3</v>
      </c>
      <c r="J153" s="48">
        <f t="shared" si="4"/>
        <v>7.1296296296296307E-3</v>
      </c>
      <c r="K153" s="20"/>
    </row>
    <row r="154" spans="1:11">
      <c r="A154" s="41"/>
      <c r="B154" s="42"/>
      <c r="C154" s="43">
        <v>2</v>
      </c>
      <c r="D154" s="44" t="s">
        <v>466</v>
      </c>
      <c r="E154" s="45"/>
      <c r="F154" s="43">
        <v>2002</v>
      </c>
      <c r="G154" s="46">
        <v>7.1296296296296307E-3</v>
      </c>
      <c r="H154" s="46"/>
      <c r="I154" s="46">
        <v>1.4657407407407405E-2</v>
      </c>
      <c r="J154" s="48">
        <f t="shared" si="4"/>
        <v>7.5277777777777747E-3</v>
      </c>
      <c r="K154" s="20"/>
    </row>
    <row r="155" spans="1:11">
      <c r="A155" s="41"/>
      <c r="B155" s="42"/>
      <c r="C155" s="43">
        <v>3</v>
      </c>
      <c r="D155" s="44" t="s">
        <v>467</v>
      </c>
      <c r="E155" s="45"/>
      <c r="F155" s="43">
        <v>2003</v>
      </c>
      <c r="G155" s="46">
        <v>1.4657407407407405E-2</v>
      </c>
      <c r="H155" s="46"/>
      <c r="I155" s="46">
        <v>2.2104166666666664E-2</v>
      </c>
      <c r="J155" s="48">
        <f t="shared" si="4"/>
        <v>7.4467592592592589E-3</v>
      </c>
      <c r="K155" s="20"/>
    </row>
    <row r="156" spans="1:11">
      <c r="A156" s="41"/>
      <c r="B156" s="42"/>
      <c r="C156" s="43">
        <v>4</v>
      </c>
      <c r="D156" s="44" t="s">
        <v>468</v>
      </c>
      <c r="E156" s="45"/>
      <c r="F156" s="43">
        <v>2002</v>
      </c>
      <c r="G156" s="46">
        <v>2.2104166666666664E-2</v>
      </c>
      <c r="H156" s="46"/>
      <c r="I156" s="46">
        <v>2.9685185185185189E-2</v>
      </c>
      <c r="J156" s="48">
        <f t="shared" si="4"/>
        <v>7.5810185185185251E-3</v>
      </c>
      <c r="K156" s="20"/>
    </row>
    <row r="157" spans="1:11">
      <c r="A157" s="31">
        <v>2</v>
      </c>
      <c r="B157" s="31">
        <v>24</v>
      </c>
      <c r="C157" s="59"/>
      <c r="D157" s="33" t="s">
        <v>469</v>
      </c>
      <c r="E157" s="60"/>
      <c r="F157" s="61"/>
      <c r="G157" s="62"/>
      <c r="H157" s="62"/>
      <c r="I157" s="63"/>
      <c r="J157" s="64">
        <f t="shared" si="4"/>
        <v>0</v>
      </c>
      <c r="K157" s="65">
        <v>3.2185185185185185E-2</v>
      </c>
    </row>
    <row r="158" spans="1:11">
      <c r="A158" s="41"/>
      <c r="B158" s="42"/>
      <c r="C158" s="43">
        <v>1</v>
      </c>
      <c r="D158" s="44" t="s">
        <v>277</v>
      </c>
      <c r="E158" s="45"/>
      <c r="F158" s="43">
        <v>2002</v>
      </c>
      <c r="G158" s="46">
        <v>0</v>
      </c>
      <c r="H158" s="46"/>
      <c r="I158" s="46">
        <v>7.5879629629629622E-3</v>
      </c>
      <c r="J158" s="48">
        <f t="shared" si="4"/>
        <v>7.5879629629629622E-3</v>
      </c>
      <c r="K158" s="20"/>
    </row>
    <row r="159" spans="1:11">
      <c r="A159" s="41"/>
      <c r="B159" s="42"/>
      <c r="C159" s="43">
        <v>2</v>
      </c>
      <c r="D159" s="44" t="s">
        <v>273</v>
      </c>
      <c r="E159" s="45"/>
      <c r="F159" s="43">
        <v>2004</v>
      </c>
      <c r="G159" s="46">
        <v>7.5879629629629622E-3</v>
      </c>
      <c r="H159" s="46"/>
      <c r="I159" s="46">
        <v>1.5368055555555553E-2</v>
      </c>
      <c r="J159" s="48">
        <f t="shared" si="4"/>
        <v>7.7800925925925911E-3</v>
      </c>
      <c r="K159" s="20"/>
    </row>
    <row r="160" spans="1:11">
      <c r="A160" s="41"/>
      <c r="B160" s="42"/>
      <c r="C160" s="43">
        <v>3</v>
      </c>
      <c r="D160" s="44" t="s">
        <v>265</v>
      </c>
      <c r="E160" s="45"/>
      <c r="F160" s="43">
        <v>2002</v>
      </c>
      <c r="G160" s="46">
        <v>1.5368055555555553E-2</v>
      </c>
      <c r="H160" s="46"/>
      <c r="I160" s="46">
        <v>2.3025462962962959E-2</v>
      </c>
      <c r="J160" s="48">
        <f t="shared" si="4"/>
        <v>7.6574074074074062E-3</v>
      </c>
      <c r="K160" s="20"/>
    </row>
    <row r="161" spans="1:11">
      <c r="A161" s="41"/>
      <c r="B161" s="42"/>
      <c r="C161" s="43">
        <v>4</v>
      </c>
      <c r="D161" s="44" t="s">
        <v>470</v>
      </c>
      <c r="E161" s="45"/>
      <c r="F161" s="43">
        <v>2003</v>
      </c>
      <c r="G161" s="46">
        <v>2.3025462962962959E-2</v>
      </c>
      <c r="H161" s="46"/>
      <c r="I161" s="46">
        <v>3.2185185185185185E-2</v>
      </c>
      <c r="J161" s="48">
        <f t="shared" si="4"/>
        <v>9.1597222222222253E-3</v>
      </c>
      <c r="K161" s="20"/>
    </row>
    <row r="162" spans="1:11">
      <c r="A162" s="31">
        <v>3</v>
      </c>
      <c r="B162" s="49">
        <v>23</v>
      </c>
      <c r="C162" s="59"/>
      <c r="D162" s="33" t="s">
        <v>448</v>
      </c>
      <c r="E162" s="60"/>
      <c r="F162" s="61"/>
      <c r="G162" s="62"/>
      <c r="H162" s="62"/>
      <c r="I162" s="63"/>
      <c r="J162" s="64">
        <f t="shared" si="4"/>
        <v>0</v>
      </c>
      <c r="K162" s="65">
        <v>3.2275462962962964E-2</v>
      </c>
    </row>
    <row r="163" spans="1:11">
      <c r="A163" s="41"/>
      <c r="B163" s="23"/>
      <c r="C163" s="43">
        <v>1</v>
      </c>
      <c r="D163" s="44" t="s">
        <v>471</v>
      </c>
      <c r="E163" s="45"/>
      <c r="F163" s="43">
        <v>2002</v>
      </c>
      <c r="G163" s="46">
        <v>0</v>
      </c>
      <c r="H163" s="46"/>
      <c r="I163" s="46">
        <v>7.6504629629629631E-3</v>
      </c>
      <c r="J163" s="48">
        <f t="shared" si="4"/>
        <v>7.6504629629629631E-3</v>
      </c>
      <c r="K163" s="20"/>
    </row>
    <row r="164" spans="1:11">
      <c r="A164" s="41"/>
      <c r="B164" s="23"/>
      <c r="C164" s="43">
        <v>2</v>
      </c>
      <c r="D164" s="44" t="s">
        <v>472</v>
      </c>
      <c r="E164" s="45"/>
      <c r="F164" s="43">
        <v>2002</v>
      </c>
      <c r="G164" s="46">
        <v>7.6504629629629631E-3</v>
      </c>
      <c r="H164" s="46"/>
      <c r="I164" s="46">
        <v>1.5343749999999998E-2</v>
      </c>
      <c r="J164" s="48">
        <f t="shared" si="4"/>
        <v>7.6932870370370349E-3</v>
      </c>
      <c r="K164" s="20"/>
    </row>
    <row r="165" spans="1:11">
      <c r="A165" s="41"/>
      <c r="B165" s="23"/>
      <c r="C165" s="43">
        <v>3</v>
      </c>
      <c r="D165" s="44" t="s">
        <v>473</v>
      </c>
      <c r="E165" s="45"/>
      <c r="F165" s="43">
        <v>2002</v>
      </c>
      <c r="G165" s="46">
        <v>1.5343749999999998E-2</v>
      </c>
      <c r="H165" s="46"/>
      <c r="I165" s="46">
        <v>2.3399305555555555E-2</v>
      </c>
      <c r="J165" s="48">
        <f t="shared" si="4"/>
        <v>8.0555555555555571E-3</v>
      </c>
      <c r="K165" s="20"/>
    </row>
    <row r="166" spans="1:11">
      <c r="A166" s="41"/>
      <c r="B166" s="23"/>
      <c r="C166" s="43">
        <v>4</v>
      </c>
      <c r="D166" s="44" t="s">
        <v>474</v>
      </c>
      <c r="E166" s="45"/>
      <c r="F166" s="43">
        <v>2004</v>
      </c>
      <c r="G166" s="46">
        <v>2.3399305555555555E-2</v>
      </c>
      <c r="H166" s="46"/>
      <c r="I166" s="46">
        <v>3.2275462962962964E-2</v>
      </c>
      <c r="J166" s="48">
        <f t="shared" si="4"/>
        <v>8.876157407407409E-3</v>
      </c>
      <c r="K166" s="20"/>
    </row>
    <row r="167" spans="1:11">
      <c r="A167" s="112">
        <v>4</v>
      </c>
      <c r="B167" s="113">
        <v>21</v>
      </c>
      <c r="C167" s="59"/>
      <c r="D167" s="33" t="s">
        <v>475</v>
      </c>
      <c r="E167" s="111"/>
      <c r="F167" s="61"/>
      <c r="G167" s="62"/>
      <c r="H167" s="62"/>
      <c r="I167" s="63"/>
      <c r="J167" s="64">
        <f t="shared" si="4"/>
        <v>0</v>
      </c>
      <c r="K167" s="65">
        <v>3.5701388888888887E-2</v>
      </c>
    </row>
    <row r="168" spans="1:11">
      <c r="A168" s="114"/>
      <c r="B168" s="23"/>
      <c r="C168" s="43">
        <v>1</v>
      </c>
      <c r="D168" s="44" t="s">
        <v>281</v>
      </c>
      <c r="E168" s="45"/>
      <c r="F168" s="43">
        <v>2004</v>
      </c>
      <c r="G168" s="46">
        <v>0</v>
      </c>
      <c r="H168" s="46"/>
      <c r="I168" s="46">
        <v>8.4594907407407414E-3</v>
      </c>
      <c r="J168" s="48">
        <f t="shared" si="4"/>
        <v>8.4594907407407414E-3</v>
      </c>
      <c r="K168" s="20"/>
    </row>
    <row r="169" spans="1:11">
      <c r="A169" s="114"/>
      <c r="B169" s="23"/>
      <c r="C169" s="43">
        <v>2</v>
      </c>
      <c r="D169" s="44" t="s">
        <v>476</v>
      </c>
      <c r="E169" s="45"/>
      <c r="F169" s="43">
        <v>2004</v>
      </c>
      <c r="G169" s="46">
        <v>8.4594907407407414E-3</v>
      </c>
      <c r="H169" s="46"/>
      <c r="I169" s="46">
        <v>1.9366898148148147E-2</v>
      </c>
      <c r="J169" s="48">
        <f t="shared" si="4"/>
        <v>1.0907407407407406E-2</v>
      </c>
      <c r="K169" s="20"/>
    </row>
    <row r="170" spans="1:11">
      <c r="A170" s="114"/>
      <c r="B170" s="23"/>
      <c r="C170" s="43">
        <v>3</v>
      </c>
      <c r="D170" s="44" t="s">
        <v>280</v>
      </c>
      <c r="E170" s="45"/>
      <c r="F170" s="43">
        <v>2004</v>
      </c>
      <c r="G170" s="46">
        <v>1.9366898148148147E-2</v>
      </c>
      <c r="H170" s="46"/>
      <c r="I170" s="46">
        <v>2.7796296296296295E-2</v>
      </c>
      <c r="J170" s="48">
        <f t="shared" si="4"/>
        <v>8.4293981481481477E-3</v>
      </c>
      <c r="K170" s="20"/>
    </row>
    <row r="171" spans="1:11">
      <c r="A171" s="114"/>
      <c r="B171" s="23"/>
      <c r="C171" s="43">
        <v>4</v>
      </c>
      <c r="D171" s="44" t="s">
        <v>269</v>
      </c>
      <c r="E171" s="45"/>
      <c r="F171" s="43">
        <v>2003</v>
      </c>
      <c r="G171" s="46">
        <v>2.7796296296296295E-2</v>
      </c>
      <c r="H171" s="46"/>
      <c r="I171" s="46">
        <v>3.5701388888888887E-2</v>
      </c>
      <c r="J171" s="48">
        <f t="shared" si="4"/>
        <v>7.905092592592592E-3</v>
      </c>
      <c r="K171" s="20"/>
    </row>
    <row r="172" spans="1:11">
      <c r="A172" s="31">
        <v>5</v>
      </c>
      <c r="B172" s="115">
        <v>26</v>
      </c>
      <c r="C172" s="59"/>
      <c r="D172" s="84" t="s">
        <v>477</v>
      </c>
      <c r="E172" s="60"/>
      <c r="F172" s="61"/>
      <c r="G172" s="62"/>
      <c r="H172" s="62"/>
      <c r="I172" s="63"/>
      <c r="J172" s="64">
        <f t="shared" si="4"/>
        <v>0</v>
      </c>
      <c r="K172" s="108">
        <v>5.4942129629629632E-2</v>
      </c>
    </row>
    <row r="173" spans="1:11">
      <c r="A173" s="41"/>
      <c r="B173" s="23"/>
      <c r="C173" s="43">
        <v>1</v>
      </c>
      <c r="D173" s="44" t="s">
        <v>478</v>
      </c>
      <c r="E173" s="45"/>
      <c r="F173" s="43">
        <v>2002</v>
      </c>
      <c r="G173" s="46">
        <v>0</v>
      </c>
      <c r="H173" s="46"/>
      <c r="I173" s="46">
        <v>1.1603009259259257E-2</v>
      </c>
      <c r="J173" s="48">
        <f t="shared" si="4"/>
        <v>1.1603009259259257E-2</v>
      </c>
      <c r="K173" s="20"/>
    </row>
    <row r="174" spans="1:11">
      <c r="A174" s="41"/>
      <c r="B174" s="23"/>
      <c r="C174" s="43">
        <v>2</v>
      </c>
      <c r="D174" s="44" t="s">
        <v>318</v>
      </c>
      <c r="E174" s="45"/>
      <c r="F174" s="43">
        <v>2003</v>
      </c>
      <c r="G174" s="46">
        <v>1.1603009259259257E-2</v>
      </c>
      <c r="H174" s="46"/>
      <c r="I174" s="46">
        <v>2.8163194444444442E-2</v>
      </c>
      <c r="J174" s="48">
        <f t="shared" si="4"/>
        <v>1.6560185185185185E-2</v>
      </c>
      <c r="K174" s="20"/>
    </row>
    <row r="175" spans="1:11">
      <c r="A175" s="41"/>
      <c r="B175" s="23"/>
      <c r="C175" s="43">
        <v>3</v>
      </c>
      <c r="D175" s="44" t="s">
        <v>479</v>
      </c>
      <c r="E175" s="45"/>
      <c r="F175" s="43">
        <v>2002</v>
      </c>
      <c r="G175" s="46">
        <v>2.8163194444444442E-2</v>
      </c>
      <c r="H175" s="46"/>
      <c r="I175" s="46">
        <v>4.1482638888888888E-2</v>
      </c>
      <c r="J175" s="48">
        <f t="shared" si="4"/>
        <v>1.3319444444444446E-2</v>
      </c>
      <c r="K175" s="20"/>
    </row>
    <row r="176" spans="1:11">
      <c r="A176" s="41"/>
      <c r="B176" s="23"/>
      <c r="C176" s="43">
        <v>4</v>
      </c>
      <c r="D176" s="44" t="s">
        <v>301</v>
      </c>
      <c r="E176" s="45"/>
      <c r="F176" s="43">
        <v>2002</v>
      </c>
      <c r="G176" s="46">
        <v>4.1482638888888888E-2</v>
      </c>
      <c r="H176" s="46"/>
      <c r="I176" s="109">
        <v>5.4942129629629632E-2</v>
      </c>
      <c r="J176" s="48">
        <f t="shared" si="4"/>
        <v>1.3459490740740744E-2</v>
      </c>
      <c r="K176" s="20"/>
    </row>
    <row r="177" spans="1:11">
      <c r="A177" s="31">
        <v>6</v>
      </c>
      <c r="B177" s="31">
        <v>36</v>
      </c>
      <c r="C177" s="59"/>
      <c r="D177" s="84" t="s">
        <v>480</v>
      </c>
      <c r="E177" s="60"/>
      <c r="F177" s="61"/>
      <c r="G177" s="62"/>
      <c r="H177" s="62"/>
      <c r="I177" s="63"/>
      <c r="J177" s="64">
        <f t="shared" si="4"/>
        <v>0</v>
      </c>
      <c r="K177" s="59" t="s">
        <v>460</v>
      </c>
    </row>
    <row r="178" spans="1:11">
      <c r="A178" s="41"/>
      <c r="B178" s="42"/>
      <c r="C178" s="43">
        <v>1</v>
      </c>
      <c r="D178" s="44" t="s">
        <v>315</v>
      </c>
      <c r="E178" s="45"/>
      <c r="F178" s="43">
        <v>2002</v>
      </c>
      <c r="G178" s="46">
        <v>0</v>
      </c>
      <c r="H178" s="46"/>
      <c r="I178" s="46">
        <v>1.4927083333333334E-2</v>
      </c>
      <c r="J178" s="48">
        <f t="shared" si="4"/>
        <v>1.4927083333333334E-2</v>
      </c>
      <c r="K178" s="20"/>
    </row>
    <row r="179" spans="1:11">
      <c r="A179" s="41"/>
      <c r="B179" s="42"/>
      <c r="C179" s="43">
        <v>2</v>
      </c>
      <c r="D179" s="44" t="s">
        <v>311</v>
      </c>
      <c r="E179" s="45"/>
      <c r="F179" s="43">
        <v>2002</v>
      </c>
      <c r="G179" s="46">
        <v>1.4927083333333334E-2</v>
      </c>
      <c r="H179" s="46"/>
      <c r="I179" s="46">
        <v>2.9594907407407407E-2</v>
      </c>
      <c r="J179" s="48">
        <f t="shared" si="4"/>
        <v>1.4667824074074073E-2</v>
      </c>
      <c r="K179" s="20"/>
    </row>
    <row r="180" spans="1:11">
      <c r="A180" s="41"/>
      <c r="B180" s="23"/>
      <c r="C180" s="43">
        <v>3</v>
      </c>
      <c r="D180" s="44" t="s">
        <v>319</v>
      </c>
      <c r="E180" s="45"/>
      <c r="F180" s="43">
        <v>2004</v>
      </c>
      <c r="G180" s="46">
        <v>2.9594907407407407E-2</v>
      </c>
      <c r="H180" s="46"/>
      <c r="I180" s="46">
        <v>0</v>
      </c>
      <c r="J180" s="48">
        <f t="shared" si="4"/>
        <v>-2.9594907407407407E-2</v>
      </c>
      <c r="K180" s="20"/>
    </row>
    <row r="181" spans="1:11">
      <c r="C181" s="43">
        <v>4</v>
      </c>
      <c r="D181" s="44" t="s">
        <v>481</v>
      </c>
      <c r="E181" s="45"/>
      <c r="F181" s="43">
        <v>2004</v>
      </c>
      <c r="G181" s="46">
        <v>0</v>
      </c>
      <c r="H181" s="46"/>
      <c r="I181" s="46">
        <v>0</v>
      </c>
      <c r="J181" s="48">
        <f t="shared" si="4"/>
        <v>0</v>
      </c>
      <c r="K181" s="20"/>
    </row>
    <row r="183" spans="1:11">
      <c r="A183" s="105"/>
      <c r="B183" s="78" t="s">
        <v>443</v>
      </c>
      <c r="C183" s="8"/>
      <c r="D183" s="79"/>
      <c r="E183" s="106"/>
      <c r="F183" s="77"/>
      <c r="G183" s="80"/>
      <c r="H183" s="80"/>
    </row>
    <row r="185" spans="1:11">
      <c r="A185" s="31">
        <v>1</v>
      </c>
      <c r="B185" s="31">
        <v>29</v>
      </c>
      <c r="C185" s="73"/>
      <c r="D185" s="33" t="s">
        <v>444</v>
      </c>
      <c r="E185" s="107"/>
      <c r="F185" s="68"/>
      <c r="G185" s="75"/>
      <c r="H185" s="75"/>
      <c r="I185" s="63"/>
      <c r="J185" s="64">
        <f>SUM(I185-G185)</f>
        <v>0</v>
      </c>
      <c r="K185" s="65">
        <v>3.6571759259259255E-2</v>
      </c>
    </row>
    <row r="186" spans="1:11">
      <c r="A186" s="41"/>
      <c r="B186" s="42"/>
      <c r="C186" s="43">
        <v>1</v>
      </c>
      <c r="D186" s="44" t="s">
        <v>445</v>
      </c>
      <c r="E186" s="45"/>
      <c r="F186" s="43">
        <v>2002</v>
      </c>
      <c r="G186" s="46">
        <v>3.472222222222222E-3</v>
      </c>
      <c r="H186" s="46"/>
      <c r="I186" s="46">
        <v>1.1543981481481481E-2</v>
      </c>
      <c r="J186" s="48">
        <f>SUM(I186-G186)</f>
        <v>8.0717592592592594E-3</v>
      </c>
    </row>
    <row r="187" spans="1:11">
      <c r="A187" s="41"/>
      <c r="B187" s="42"/>
      <c r="C187" s="43">
        <v>2</v>
      </c>
      <c r="D187" s="44" t="s">
        <v>333</v>
      </c>
      <c r="E187" s="45"/>
      <c r="F187" s="43">
        <v>2002</v>
      </c>
      <c r="G187" s="46">
        <v>1.1543981481481481E-2</v>
      </c>
      <c r="H187" s="46"/>
      <c r="I187" s="46">
        <v>2.0898148148148148E-2</v>
      </c>
      <c r="J187" s="48">
        <f>SUM(I187-G187)</f>
        <v>9.3541666666666669E-3</v>
      </c>
    </row>
    <row r="188" spans="1:11">
      <c r="A188" s="41"/>
      <c r="B188" s="42"/>
      <c r="C188" s="43">
        <v>3</v>
      </c>
      <c r="D188" s="44" t="s">
        <v>446</v>
      </c>
      <c r="E188" s="45"/>
      <c r="F188" s="43">
        <v>2003</v>
      </c>
      <c r="G188" s="46">
        <v>2.0898148148148148E-2</v>
      </c>
      <c r="H188" s="46"/>
      <c r="I188" s="46">
        <v>3.0924768518518522E-2</v>
      </c>
      <c r="J188" s="48">
        <f>SUM(I188-G188)</f>
        <v>1.0026620370370373E-2</v>
      </c>
    </row>
    <row r="189" spans="1:11">
      <c r="A189" s="41"/>
      <c r="B189" s="42"/>
      <c r="C189" s="43">
        <v>4</v>
      </c>
      <c r="D189" s="44" t="s">
        <v>447</v>
      </c>
      <c r="E189" s="45"/>
      <c r="F189" s="43">
        <v>2002</v>
      </c>
      <c r="G189" s="46">
        <v>3.0924768518518522E-2</v>
      </c>
      <c r="H189" s="46"/>
      <c r="I189" s="46">
        <v>4.0043981481481479E-2</v>
      </c>
      <c r="J189" s="48">
        <f>SUM(I189-G189)</f>
        <v>9.1192129629629574E-3</v>
      </c>
    </row>
    <row r="191" spans="1:11">
      <c r="A191" s="31">
        <v>2</v>
      </c>
      <c r="B191" s="31">
        <v>31</v>
      </c>
      <c r="C191" s="73"/>
      <c r="D191" s="33" t="s">
        <v>448</v>
      </c>
      <c r="E191" s="107"/>
      <c r="F191" s="68"/>
      <c r="G191" s="75"/>
      <c r="H191" s="75"/>
      <c r="I191" s="76"/>
      <c r="J191" s="64">
        <f>SUM(I191-G191)</f>
        <v>0</v>
      </c>
      <c r="K191" s="108">
        <v>4.3379629629629629E-2</v>
      </c>
    </row>
    <row r="192" spans="1:11">
      <c r="A192" s="41"/>
      <c r="B192" s="42"/>
      <c r="C192" s="43">
        <v>1</v>
      </c>
      <c r="D192" s="44" t="s">
        <v>449</v>
      </c>
      <c r="E192" s="45"/>
      <c r="F192" s="43">
        <v>2002</v>
      </c>
      <c r="G192" s="46">
        <v>3.472222222222222E-3</v>
      </c>
      <c r="H192" s="46"/>
      <c r="I192" s="46">
        <v>1.2762731481481481E-2</v>
      </c>
      <c r="J192" s="48">
        <f>SUM(I192-G192)</f>
        <v>9.2905092592592588E-3</v>
      </c>
      <c r="K192" s="20"/>
    </row>
    <row r="193" spans="1:11">
      <c r="A193" s="41"/>
      <c r="B193" s="42"/>
      <c r="C193" s="43">
        <v>2</v>
      </c>
      <c r="D193" s="44" t="s">
        <v>450</v>
      </c>
      <c r="E193" s="45"/>
      <c r="F193" s="43">
        <v>2003</v>
      </c>
      <c r="G193" s="46">
        <v>1.2762731481481481E-2</v>
      </c>
      <c r="H193" s="46"/>
      <c r="I193" s="46">
        <v>2.2502314814814819E-2</v>
      </c>
      <c r="J193" s="48">
        <f>SUM(I193-G193)</f>
        <v>9.7395833333333379E-3</v>
      </c>
      <c r="K193" s="20"/>
    </row>
    <row r="194" spans="1:11">
      <c r="A194" s="41"/>
      <c r="B194" s="42"/>
      <c r="C194" s="43">
        <v>3</v>
      </c>
      <c r="D194" s="44" t="s">
        <v>451</v>
      </c>
      <c r="E194" s="45"/>
      <c r="F194" s="43">
        <v>2002</v>
      </c>
      <c r="G194" s="46">
        <v>2.2502314814814819E-2</v>
      </c>
      <c r="H194" s="46"/>
      <c r="I194" s="46">
        <v>3.3854166666666664E-2</v>
      </c>
      <c r="J194" s="48">
        <f>SUM(I194-G194)</f>
        <v>1.1351851851851846E-2</v>
      </c>
      <c r="K194" s="20"/>
    </row>
    <row r="195" spans="1:11">
      <c r="A195" s="41"/>
      <c r="B195" s="42"/>
      <c r="C195" s="43">
        <v>4</v>
      </c>
      <c r="D195" s="44" t="s">
        <v>452</v>
      </c>
      <c r="E195" s="45"/>
      <c r="F195" s="43">
        <v>2002</v>
      </c>
      <c r="G195" s="46">
        <v>3.3854166666666664E-2</v>
      </c>
      <c r="H195" s="46"/>
      <c r="I195" s="109">
        <v>4.6851851851851846E-2</v>
      </c>
      <c r="J195" s="48">
        <f>SUM(I195-G195)</f>
        <v>1.2997685185185182E-2</v>
      </c>
      <c r="K195" s="20"/>
    </row>
    <row r="197" spans="1:11">
      <c r="A197" s="31">
        <v>3</v>
      </c>
      <c r="B197" s="31">
        <v>32</v>
      </c>
      <c r="C197" s="73"/>
      <c r="D197" s="33" t="s">
        <v>453</v>
      </c>
      <c r="E197" s="107"/>
      <c r="F197" s="68"/>
      <c r="G197" s="75"/>
      <c r="H197" s="75"/>
      <c r="I197" s="76"/>
      <c r="J197" s="64">
        <f>SUM(I197-G197)</f>
        <v>0</v>
      </c>
      <c r="K197" s="108">
        <v>4.5523148148148146E-2</v>
      </c>
    </row>
    <row r="198" spans="1:11">
      <c r="A198" s="41"/>
      <c r="B198" s="42"/>
      <c r="C198" s="43">
        <v>1</v>
      </c>
      <c r="D198" s="44" t="s">
        <v>343</v>
      </c>
      <c r="E198" s="45"/>
      <c r="F198" s="43">
        <v>2003</v>
      </c>
      <c r="G198" s="46">
        <v>3.472222222222222E-3</v>
      </c>
      <c r="H198" s="46"/>
      <c r="I198" s="46">
        <v>1.445949074074074E-2</v>
      </c>
      <c r="J198" s="48">
        <f>SUM(I198-G198)</f>
        <v>1.0987268518518518E-2</v>
      </c>
      <c r="K198" s="20"/>
    </row>
    <row r="199" spans="1:11">
      <c r="A199" s="41"/>
      <c r="B199" s="42"/>
      <c r="C199" s="43">
        <v>2</v>
      </c>
      <c r="D199" s="44" t="s">
        <v>454</v>
      </c>
      <c r="E199" s="45"/>
      <c r="F199" s="43">
        <v>2004</v>
      </c>
      <c r="G199" s="46">
        <v>1.445949074074074E-2</v>
      </c>
      <c r="H199" s="46"/>
      <c r="I199" s="46">
        <v>2.5673611111111109E-2</v>
      </c>
      <c r="J199" s="48">
        <f>SUM(I199-G199)</f>
        <v>1.1214120370370369E-2</v>
      </c>
      <c r="K199" s="20"/>
    </row>
    <row r="200" spans="1:11">
      <c r="A200" s="41"/>
      <c r="B200" s="42"/>
      <c r="C200" s="43">
        <v>3</v>
      </c>
      <c r="D200" s="44" t="s">
        <v>455</v>
      </c>
      <c r="E200" s="45"/>
      <c r="F200" s="43">
        <v>2004</v>
      </c>
      <c r="G200" s="46">
        <v>2.5673611111111109E-2</v>
      </c>
      <c r="H200" s="46"/>
      <c r="I200" s="46">
        <v>3.7187499999999998E-2</v>
      </c>
      <c r="J200" s="48">
        <f>SUM(I200-G200)</f>
        <v>1.1513888888888889E-2</v>
      </c>
      <c r="K200" s="20"/>
    </row>
    <row r="201" spans="1:11">
      <c r="A201" s="41"/>
      <c r="B201" s="42"/>
      <c r="C201" s="43">
        <v>4</v>
      </c>
      <c r="D201" s="44" t="s">
        <v>352</v>
      </c>
      <c r="E201" s="45"/>
      <c r="F201" s="43">
        <v>2003</v>
      </c>
      <c r="G201" s="46">
        <v>3.7187499999999998E-2</v>
      </c>
      <c r="H201" s="46"/>
      <c r="I201" s="109">
        <v>4.8995370370370363E-2</v>
      </c>
      <c r="J201" s="48">
        <f>SUM(I201-G201)</f>
        <v>1.1807870370370364E-2</v>
      </c>
      <c r="K201" s="20"/>
    </row>
    <row r="203" spans="1:11">
      <c r="A203" s="31">
        <v>4</v>
      </c>
      <c r="B203" s="31">
        <v>34</v>
      </c>
      <c r="C203" s="73"/>
      <c r="D203" s="87" t="s">
        <v>456</v>
      </c>
      <c r="E203" s="107"/>
      <c r="F203" s="68"/>
      <c r="G203" s="75"/>
      <c r="H203" s="75"/>
      <c r="I203" s="76"/>
      <c r="J203" s="64">
        <f>SUM(I203-G203)</f>
        <v>0</v>
      </c>
      <c r="K203" s="108">
        <v>4.553240740740741E-2</v>
      </c>
    </row>
    <row r="204" spans="1:11">
      <c r="A204" s="41"/>
      <c r="B204" s="42"/>
      <c r="C204" s="43">
        <v>1</v>
      </c>
      <c r="D204" s="44" t="s">
        <v>355</v>
      </c>
      <c r="E204" s="45"/>
      <c r="F204" s="43">
        <v>2003</v>
      </c>
      <c r="G204" s="46">
        <v>3.472222222222222E-3</v>
      </c>
      <c r="H204" s="46"/>
      <c r="I204" s="46">
        <v>1.5141203703703705E-2</v>
      </c>
      <c r="J204" s="48">
        <f>SUM(I204-G204)</f>
        <v>1.1668981481481483E-2</v>
      </c>
      <c r="K204" s="20"/>
    </row>
    <row r="205" spans="1:11">
      <c r="A205" s="41"/>
      <c r="B205" s="42"/>
      <c r="C205" s="43">
        <v>2</v>
      </c>
      <c r="D205" s="44" t="s">
        <v>342</v>
      </c>
      <c r="E205" s="45"/>
      <c r="F205" s="43">
        <v>2003</v>
      </c>
      <c r="G205" s="46">
        <v>1.5141203703703705E-2</v>
      </c>
      <c r="H205" s="46"/>
      <c r="I205" s="46">
        <v>2.5784722222222223E-2</v>
      </c>
      <c r="J205" s="48">
        <f>SUM(I205-G205)</f>
        <v>1.0643518518518517E-2</v>
      </c>
    </row>
    <row r="206" spans="1:11">
      <c r="A206" s="41"/>
      <c r="B206" s="42"/>
      <c r="C206" s="43">
        <v>3</v>
      </c>
      <c r="D206" s="44" t="s">
        <v>357</v>
      </c>
      <c r="E206" s="45"/>
      <c r="F206" s="43">
        <v>2003</v>
      </c>
      <c r="G206" s="46">
        <v>2.5784722222222223E-2</v>
      </c>
      <c r="H206" s="46"/>
      <c r="I206" s="46">
        <v>3.7699074074074072E-2</v>
      </c>
      <c r="J206" s="48">
        <f>SUM(I206-G206)</f>
        <v>1.191435185185185E-2</v>
      </c>
      <c r="K206" s="20"/>
    </row>
    <row r="207" spans="1:11">
      <c r="A207" s="41"/>
      <c r="B207" s="42"/>
      <c r="C207" s="43">
        <v>4</v>
      </c>
      <c r="D207" s="44" t="s">
        <v>349</v>
      </c>
      <c r="E207" s="45"/>
      <c r="F207" s="43">
        <v>2003</v>
      </c>
      <c r="G207" s="46">
        <v>3.7699074074074072E-2</v>
      </c>
      <c r="H207" s="46"/>
      <c r="I207" s="109">
        <v>4.9008101851851858E-2</v>
      </c>
      <c r="J207" s="48">
        <f>SUM(I207-G207)</f>
        <v>1.1309027777777786E-2</v>
      </c>
      <c r="K207" s="20"/>
    </row>
    <row r="208" spans="1:11">
      <c r="A208" s="41"/>
      <c r="B208" s="42"/>
      <c r="C208" s="77"/>
      <c r="D208" s="105"/>
      <c r="E208" s="110"/>
      <c r="F208" s="8"/>
      <c r="G208" s="79"/>
      <c r="H208" s="79"/>
      <c r="I208" s="106"/>
      <c r="J208" s="77"/>
      <c r="K208" s="80"/>
    </row>
    <row r="209" spans="1:11">
      <c r="A209" s="31">
        <v>5</v>
      </c>
      <c r="B209" s="31">
        <v>28</v>
      </c>
      <c r="C209" s="59"/>
      <c r="D209" s="84" t="s">
        <v>457</v>
      </c>
      <c r="E209" s="111"/>
      <c r="F209" s="61"/>
      <c r="G209" s="62"/>
      <c r="H209" s="62"/>
      <c r="I209" s="63"/>
      <c r="J209" s="64">
        <f>SUM(I209-G209)</f>
        <v>0</v>
      </c>
      <c r="K209" s="108">
        <v>5.0752314814814813E-2</v>
      </c>
    </row>
    <row r="210" spans="1:11">
      <c r="A210" s="41"/>
      <c r="B210" s="42"/>
      <c r="C210" s="43">
        <v>1</v>
      </c>
      <c r="D210" s="44" t="s">
        <v>332</v>
      </c>
      <c r="E210" s="45"/>
      <c r="F210" s="43">
        <v>2004</v>
      </c>
      <c r="G210" s="46">
        <v>3.472222222222222E-3</v>
      </c>
      <c r="H210" s="46"/>
      <c r="I210" s="46">
        <v>1.2280092592592592E-2</v>
      </c>
      <c r="J210" s="48">
        <f>SUM(I210-G210)</f>
        <v>8.8078703703703704E-3</v>
      </c>
      <c r="K210" s="20"/>
    </row>
    <row r="211" spans="1:11">
      <c r="A211" s="41"/>
      <c r="B211" s="42"/>
      <c r="C211" s="43">
        <v>2</v>
      </c>
      <c r="D211" s="44" t="s">
        <v>458</v>
      </c>
      <c r="E211" s="45"/>
      <c r="F211" s="43">
        <v>2004</v>
      </c>
      <c r="G211" s="46">
        <v>1.2280092592592592E-2</v>
      </c>
      <c r="H211" s="46"/>
      <c r="I211" s="46">
        <v>2.2201388888888885E-2</v>
      </c>
      <c r="J211" s="48">
        <f>SUM(I211-G211)</f>
        <v>9.9212962962962926E-3</v>
      </c>
      <c r="K211" s="20"/>
    </row>
    <row r="212" spans="1:11">
      <c r="A212" s="41"/>
      <c r="B212" s="42"/>
      <c r="C212" s="43">
        <v>3</v>
      </c>
      <c r="D212" s="44" t="s">
        <v>372</v>
      </c>
      <c r="E212" s="45"/>
      <c r="F212" s="43">
        <v>2004</v>
      </c>
      <c r="G212" s="46">
        <v>2.2201388888888885E-2</v>
      </c>
      <c r="H212" s="46"/>
      <c r="I212" s="46">
        <v>3.9228009259259261E-2</v>
      </c>
      <c r="J212" s="48">
        <f>SUM(I212-G212)</f>
        <v>1.7026620370370376E-2</v>
      </c>
      <c r="K212" s="20"/>
    </row>
    <row r="213" spans="1:11">
      <c r="A213" s="41"/>
      <c r="B213" s="42"/>
      <c r="C213" s="43">
        <v>4</v>
      </c>
      <c r="D213" s="44" t="s">
        <v>376</v>
      </c>
      <c r="E213" s="45"/>
      <c r="F213" s="43">
        <v>2004</v>
      </c>
      <c r="G213" s="46">
        <v>3.9228009259259261E-2</v>
      </c>
      <c r="H213" s="46"/>
      <c r="I213" s="109">
        <v>5.4224537037037036E-2</v>
      </c>
      <c r="J213" s="48">
        <f>SUM(I213-G213)</f>
        <v>1.4996527777777775E-2</v>
      </c>
      <c r="K213" s="20"/>
    </row>
    <row r="214" spans="1:11">
      <c r="A214" s="41"/>
      <c r="B214" s="42"/>
      <c r="C214" s="77"/>
      <c r="D214" s="105"/>
      <c r="E214" s="110"/>
      <c r="F214" s="8"/>
      <c r="G214" s="79"/>
      <c r="H214" s="79"/>
      <c r="I214" s="106"/>
      <c r="J214" s="77"/>
      <c r="K214" s="80"/>
    </row>
    <row r="215" spans="1:11">
      <c r="A215" s="31">
        <v>6</v>
      </c>
      <c r="B215" s="31">
        <v>30</v>
      </c>
      <c r="C215" s="73"/>
      <c r="D215" s="33" t="s">
        <v>459</v>
      </c>
      <c r="E215" s="107"/>
      <c r="F215" s="68"/>
      <c r="G215" s="75"/>
      <c r="H215" s="75"/>
      <c r="I215" s="63"/>
      <c r="J215" s="64">
        <f t="shared" ref="J215:J224" si="5">SUM(I215-G215)</f>
        <v>0</v>
      </c>
      <c r="K215" s="59" t="s">
        <v>460</v>
      </c>
    </row>
    <row r="216" spans="1:11">
      <c r="A216" s="41"/>
      <c r="B216" s="42"/>
      <c r="C216" s="43">
        <v>1</v>
      </c>
      <c r="D216" s="44" t="s">
        <v>461</v>
      </c>
      <c r="E216" s="45"/>
      <c r="F216" s="43">
        <v>2004</v>
      </c>
      <c r="G216" s="46">
        <v>3.472222222222222E-3</v>
      </c>
      <c r="H216" s="46"/>
      <c r="I216" s="46">
        <v>1.4390046296296297E-2</v>
      </c>
      <c r="J216" s="48">
        <f t="shared" si="5"/>
        <v>1.0917824074074075E-2</v>
      </c>
    </row>
    <row r="217" spans="1:11">
      <c r="A217" s="41"/>
      <c r="B217" s="42"/>
      <c r="C217" s="43">
        <v>2</v>
      </c>
      <c r="D217" s="44" t="s">
        <v>363</v>
      </c>
      <c r="E217" s="45"/>
      <c r="F217" s="43">
        <v>2004</v>
      </c>
      <c r="G217" s="46">
        <v>1.4390046296296297E-2</v>
      </c>
      <c r="H217" s="46"/>
      <c r="I217" s="46">
        <v>0</v>
      </c>
      <c r="J217" s="48">
        <f t="shared" si="5"/>
        <v>-1.4390046296296297E-2</v>
      </c>
    </row>
    <row r="218" spans="1:11">
      <c r="A218" s="41"/>
      <c r="B218" s="42"/>
      <c r="C218" s="43">
        <v>3</v>
      </c>
      <c r="D218" s="44" t="s">
        <v>358</v>
      </c>
      <c r="E218" s="45"/>
      <c r="F218" s="43">
        <v>2004</v>
      </c>
      <c r="G218" s="46">
        <v>0</v>
      </c>
      <c r="H218" s="46"/>
      <c r="I218" s="46">
        <v>0</v>
      </c>
      <c r="J218" s="48">
        <f t="shared" si="5"/>
        <v>0</v>
      </c>
    </row>
    <row r="219" spans="1:11">
      <c r="A219" s="41"/>
      <c r="B219" s="42"/>
      <c r="C219" s="43">
        <v>4</v>
      </c>
      <c r="D219" s="44" t="s">
        <v>356</v>
      </c>
      <c r="E219" s="45"/>
      <c r="F219" s="43">
        <v>2004</v>
      </c>
      <c r="G219" s="46">
        <v>0</v>
      </c>
      <c r="H219" s="46"/>
      <c r="I219" s="46">
        <v>0</v>
      </c>
      <c r="J219" s="48">
        <f t="shared" si="5"/>
        <v>0</v>
      </c>
    </row>
    <row r="220" spans="1:11">
      <c r="A220" s="31">
        <v>7</v>
      </c>
      <c r="B220" s="31">
        <v>33</v>
      </c>
      <c r="C220" s="73"/>
      <c r="D220" s="33" t="s">
        <v>462</v>
      </c>
      <c r="E220" s="107"/>
      <c r="F220" s="68"/>
      <c r="G220" s="75"/>
      <c r="H220" s="75"/>
      <c r="I220" s="76"/>
      <c r="J220" s="64">
        <f t="shared" si="5"/>
        <v>0</v>
      </c>
      <c r="K220" s="59" t="s">
        <v>463</v>
      </c>
    </row>
    <row r="221" spans="1:11">
      <c r="A221" s="41"/>
      <c r="B221" s="42"/>
      <c r="C221" s="43">
        <v>1</v>
      </c>
      <c r="D221" s="44" t="s">
        <v>344</v>
      </c>
      <c r="E221" s="45"/>
      <c r="F221" s="43">
        <v>2002</v>
      </c>
      <c r="G221" s="46">
        <v>0</v>
      </c>
      <c r="H221" s="46"/>
      <c r="I221" s="46">
        <v>0</v>
      </c>
      <c r="J221" s="48">
        <f t="shared" si="5"/>
        <v>0</v>
      </c>
      <c r="K221" s="20"/>
    </row>
    <row r="222" spans="1:11">
      <c r="A222" s="41"/>
      <c r="B222" s="42"/>
      <c r="C222" s="43">
        <v>2</v>
      </c>
      <c r="D222" s="44" t="s">
        <v>348</v>
      </c>
      <c r="E222" s="45"/>
      <c r="F222" s="43">
        <v>2003</v>
      </c>
      <c r="G222" s="46">
        <v>0</v>
      </c>
      <c r="H222" s="46"/>
      <c r="I222" s="46">
        <v>0</v>
      </c>
      <c r="J222" s="48">
        <f t="shared" si="5"/>
        <v>0</v>
      </c>
      <c r="K222" s="20"/>
    </row>
    <row r="223" spans="1:11">
      <c r="A223" s="41"/>
      <c r="B223" s="42"/>
      <c r="C223" s="43">
        <v>3</v>
      </c>
      <c r="D223" s="44" t="s">
        <v>341</v>
      </c>
      <c r="E223" s="45"/>
      <c r="F223" s="43">
        <v>2003</v>
      </c>
      <c r="G223" s="46">
        <v>0</v>
      </c>
      <c r="H223" s="46"/>
      <c r="I223" s="46">
        <v>0</v>
      </c>
      <c r="J223" s="48">
        <f t="shared" si="5"/>
        <v>0</v>
      </c>
      <c r="K223" s="20"/>
    </row>
    <row r="224" spans="1:11">
      <c r="A224" s="41"/>
      <c r="B224" s="42"/>
      <c r="C224" s="43">
        <v>4</v>
      </c>
      <c r="D224" s="44" t="s">
        <v>360</v>
      </c>
      <c r="E224" s="45"/>
      <c r="F224" s="43">
        <v>2003</v>
      </c>
      <c r="G224" s="46">
        <v>0</v>
      </c>
      <c r="H224" s="46"/>
      <c r="I224" s="46">
        <v>0</v>
      </c>
      <c r="J224" s="48">
        <f t="shared" si="5"/>
        <v>0</v>
      </c>
      <c r="K224" s="20"/>
    </row>
  </sheetData>
  <mergeCells count="3">
    <mergeCell ref="A3:L3"/>
    <mergeCell ref="A1:L1"/>
    <mergeCell ref="A2:L2"/>
  </mergeCells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workbookViewId="0">
      <selection activeCell="A32" sqref="A32:XFD32"/>
    </sheetView>
  </sheetViews>
  <sheetFormatPr defaultRowHeight="15"/>
  <cols>
    <col min="4" max="4" width="26.140625" customWidth="1"/>
    <col min="5" max="6" width="13.7109375" customWidth="1"/>
    <col min="8" max="8" width="10.140625" style="116" customWidth="1"/>
    <col min="9" max="9" width="9.140625" customWidth="1"/>
  </cols>
  <sheetData>
    <row r="1" spans="1:12" s="131" customFormat="1" ht="15.75">
      <c r="A1" s="135" t="s">
        <v>493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32" customFormat="1" ht="15.75">
      <c r="A2" s="136" t="s">
        <v>494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s="131" customFormat="1" ht="18.75" customHeight="1">
      <c r="A3" s="137" t="s">
        <v>386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s="131" customFormat="1" ht="15.75">
      <c r="A4" s="141" t="s">
        <v>387</v>
      </c>
      <c r="B4" s="142" t="s">
        <v>388</v>
      </c>
      <c r="C4" s="143"/>
      <c r="D4" s="144"/>
      <c r="E4" s="145" t="s">
        <v>389</v>
      </c>
      <c r="F4" s="146" t="s">
        <v>389</v>
      </c>
      <c r="G4" s="147" t="s">
        <v>390</v>
      </c>
      <c r="H4" s="148"/>
      <c r="I4" s="149" t="s">
        <v>391</v>
      </c>
      <c r="J4" s="150"/>
      <c r="K4" s="133"/>
      <c r="L4" s="133"/>
    </row>
    <row r="5" spans="1:12" s="131" customFormat="1" ht="15.75">
      <c r="A5" s="151"/>
      <c r="B5" s="152"/>
      <c r="C5" s="153"/>
      <c r="D5" s="154"/>
      <c r="E5" s="146" t="s">
        <v>392</v>
      </c>
      <c r="F5" s="146" t="s">
        <v>393</v>
      </c>
      <c r="G5" s="155" t="s">
        <v>392</v>
      </c>
      <c r="H5" s="156" t="s">
        <v>394</v>
      </c>
      <c r="I5" s="157" t="s">
        <v>392</v>
      </c>
      <c r="J5" s="157" t="s">
        <v>394</v>
      </c>
      <c r="K5" s="133"/>
      <c r="L5" s="133"/>
    </row>
    <row r="6" spans="1:12" s="131" customFormat="1" ht="15.75">
      <c r="A6" s="158">
        <v>1</v>
      </c>
      <c r="B6" s="159" t="s">
        <v>395</v>
      </c>
      <c r="C6" s="160"/>
      <c r="D6" s="161"/>
      <c r="E6" s="162">
        <v>17</v>
      </c>
      <c r="F6" s="163">
        <v>14</v>
      </c>
      <c r="G6" s="158">
        <v>10</v>
      </c>
      <c r="H6" s="156">
        <v>8</v>
      </c>
      <c r="I6" s="157">
        <f>SUM(G6+E6)</f>
        <v>27</v>
      </c>
      <c r="J6" s="157">
        <f>SUM(H6)+F6</f>
        <v>22</v>
      </c>
      <c r="K6" s="133"/>
      <c r="L6" s="133"/>
    </row>
    <row r="7" spans="1:12" s="131" customFormat="1" ht="15.75">
      <c r="A7" s="158">
        <v>2</v>
      </c>
      <c r="B7" s="159" t="s">
        <v>17</v>
      </c>
      <c r="C7" s="160"/>
      <c r="D7" s="161"/>
      <c r="E7" s="162">
        <v>12</v>
      </c>
      <c r="F7" s="163">
        <v>16</v>
      </c>
      <c r="G7" s="158">
        <v>6</v>
      </c>
      <c r="H7" s="156">
        <v>10</v>
      </c>
      <c r="I7" s="157">
        <f t="shared" ref="I7:I19" si="0">SUM(G7+E7)</f>
        <v>18</v>
      </c>
      <c r="J7" s="157">
        <f t="shared" ref="J7:J19" si="1">SUM(H7)+F7</f>
        <v>26</v>
      </c>
      <c r="K7" s="133"/>
      <c r="L7" s="133"/>
    </row>
    <row r="8" spans="1:12" s="131" customFormat="1" ht="15.75">
      <c r="A8" s="158">
        <v>3</v>
      </c>
      <c r="B8" s="159" t="s">
        <v>396</v>
      </c>
      <c r="C8" s="160"/>
      <c r="D8" s="161"/>
      <c r="E8" s="162">
        <v>14</v>
      </c>
      <c r="F8" s="163">
        <v>13</v>
      </c>
      <c r="G8" s="158">
        <v>7</v>
      </c>
      <c r="H8" s="164">
        <v>7</v>
      </c>
      <c r="I8" s="157">
        <f t="shared" si="0"/>
        <v>21</v>
      </c>
      <c r="J8" s="157">
        <f t="shared" si="1"/>
        <v>20</v>
      </c>
      <c r="K8" s="133"/>
      <c r="L8" s="133"/>
    </row>
    <row r="9" spans="1:12" s="131" customFormat="1" ht="15.75">
      <c r="A9" s="158">
        <v>4</v>
      </c>
      <c r="B9" s="159" t="s">
        <v>19</v>
      </c>
      <c r="C9" s="160"/>
      <c r="D9" s="161"/>
      <c r="E9" s="162">
        <v>15</v>
      </c>
      <c r="F9" s="163">
        <v>11</v>
      </c>
      <c r="G9" s="164">
        <v>8</v>
      </c>
      <c r="H9" s="164">
        <v>5</v>
      </c>
      <c r="I9" s="157">
        <f t="shared" si="0"/>
        <v>23</v>
      </c>
      <c r="J9" s="157">
        <f t="shared" si="1"/>
        <v>16</v>
      </c>
      <c r="K9" s="133"/>
      <c r="L9" s="133"/>
    </row>
    <row r="10" spans="1:12" s="131" customFormat="1" ht="15.75">
      <c r="A10" s="158">
        <v>5</v>
      </c>
      <c r="B10" s="159" t="s">
        <v>67</v>
      </c>
      <c r="C10" s="160"/>
      <c r="D10" s="161"/>
      <c r="E10" s="162">
        <v>8</v>
      </c>
      <c r="F10" s="163">
        <v>8</v>
      </c>
      <c r="G10" s="164">
        <v>3</v>
      </c>
      <c r="H10" s="164">
        <v>3</v>
      </c>
      <c r="I10" s="157">
        <f t="shared" si="0"/>
        <v>11</v>
      </c>
      <c r="J10" s="157">
        <f t="shared" si="1"/>
        <v>11</v>
      </c>
      <c r="K10" s="133"/>
      <c r="L10" s="133"/>
    </row>
    <row r="11" spans="1:12" s="131" customFormat="1" ht="15.75">
      <c r="A11" s="158">
        <v>6</v>
      </c>
      <c r="B11" s="159" t="s">
        <v>47</v>
      </c>
      <c r="C11" s="160"/>
      <c r="D11" s="161"/>
      <c r="E11" s="162">
        <v>9</v>
      </c>
      <c r="F11" s="163">
        <v>7</v>
      </c>
      <c r="G11" s="164">
        <v>2</v>
      </c>
      <c r="H11" s="164">
        <v>4</v>
      </c>
      <c r="I11" s="157">
        <f t="shared" si="0"/>
        <v>11</v>
      </c>
      <c r="J11" s="157">
        <f t="shared" si="1"/>
        <v>11</v>
      </c>
      <c r="K11" s="133"/>
      <c r="L11" s="133"/>
    </row>
    <row r="12" spans="1:12" s="131" customFormat="1" ht="15.75">
      <c r="A12" s="158">
        <v>7</v>
      </c>
      <c r="B12" s="159" t="s">
        <v>31</v>
      </c>
      <c r="C12" s="160"/>
      <c r="D12" s="161"/>
      <c r="E12" s="162">
        <v>10</v>
      </c>
      <c r="F12" s="163">
        <v>6</v>
      </c>
      <c r="G12" s="164"/>
      <c r="H12" s="164"/>
      <c r="I12" s="157">
        <f t="shared" si="0"/>
        <v>10</v>
      </c>
      <c r="J12" s="157">
        <f t="shared" si="1"/>
        <v>6</v>
      </c>
      <c r="K12" s="133"/>
      <c r="L12" s="133"/>
    </row>
    <row r="13" spans="1:12" s="131" customFormat="1" ht="15.75">
      <c r="A13" s="158">
        <v>8</v>
      </c>
      <c r="B13" s="159" t="s">
        <v>50</v>
      </c>
      <c r="C13" s="160"/>
      <c r="D13" s="161"/>
      <c r="E13" s="162">
        <v>13</v>
      </c>
      <c r="F13" s="163"/>
      <c r="G13" s="164">
        <v>5</v>
      </c>
      <c r="H13" s="164"/>
      <c r="I13" s="157">
        <f t="shared" si="0"/>
        <v>18</v>
      </c>
      <c r="J13" s="157">
        <f t="shared" si="1"/>
        <v>0</v>
      </c>
      <c r="K13" s="133"/>
      <c r="L13" s="133"/>
    </row>
    <row r="14" spans="1:12" s="131" customFormat="1" ht="15.75">
      <c r="A14" s="158">
        <v>9</v>
      </c>
      <c r="B14" s="159" t="s">
        <v>33</v>
      </c>
      <c r="C14" s="160"/>
      <c r="D14" s="161"/>
      <c r="E14" s="162"/>
      <c r="F14" s="163">
        <v>12</v>
      </c>
      <c r="G14" s="164"/>
      <c r="H14" s="164">
        <v>6</v>
      </c>
      <c r="I14" s="157">
        <f t="shared" si="0"/>
        <v>0</v>
      </c>
      <c r="J14" s="157">
        <f t="shared" si="1"/>
        <v>18</v>
      </c>
      <c r="K14" s="133"/>
      <c r="L14" s="133"/>
    </row>
    <row r="15" spans="1:12" s="131" customFormat="1" ht="15.75">
      <c r="A15" s="158">
        <v>10</v>
      </c>
      <c r="B15" s="159" t="s">
        <v>106</v>
      </c>
      <c r="C15" s="160"/>
      <c r="D15" s="161"/>
      <c r="E15" s="162">
        <v>11</v>
      </c>
      <c r="F15" s="163"/>
      <c r="G15" s="164">
        <v>4</v>
      </c>
      <c r="H15" s="164"/>
      <c r="I15" s="157">
        <f t="shared" si="0"/>
        <v>15</v>
      </c>
      <c r="J15" s="157">
        <f t="shared" si="1"/>
        <v>0</v>
      </c>
      <c r="K15" s="133"/>
      <c r="L15" s="133"/>
    </row>
    <row r="16" spans="1:12" s="131" customFormat="1" ht="15.75">
      <c r="A16" s="158">
        <v>11</v>
      </c>
      <c r="B16" s="159" t="s">
        <v>44</v>
      </c>
      <c r="C16" s="160"/>
      <c r="D16" s="161"/>
      <c r="E16" s="162"/>
      <c r="F16" s="163">
        <v>9</v>
      </c>
      <c r="G16" s="164"/>
      <c r="H16" s="164"/>
      <c r="I16" s="157">
        <f t="shared" si="0"/>
        <v>0</v>
      </c>
      <c r="J16" s="157">
        <f t="shared" si="1"/>
        <v>9</v>
      </c>
      <c r="K16" s="133"/>
      <c r="L16" s="133"/>
    </row>
    <row r="17" spans="1:12" s="131" customFormat="1" ht="15.75">
      <c r="A17" s="158">
        <v>12</v>
      </c>
      <c r="B17" s="159" t="s">
        <v>80</v>
      </c>
      <c r="C17" s="160"/>
      <c r="D17" s="161"/>
      <c r="E17" s="162">
        <v>7</v>
      </c>
      <c r="F17" s="163"/>
      <c r="G17" s="164"/>
      <c r="H17" s="164"/>
      <c r="I17" s="157">
        <f t="shared" si="0"/>
        <v>7</v>
      </c>
      <c r="J17" s="157">
        <f t="shared" si="1"/>
        <v>0</v>
      </c>
      <c r="K17" s="133"/>
      <c r="L17" s="133"/>
    </row>
    <row r="18" spans="1:12" s="131" customFormat="1" ht="15.75">
      <c r="A18" s="158">
        <v>13</v>
      </c>
      <c r="B18" s="159" t="s">
        <v>41</v>
      </c>
      <c r="C18" s="160"/>
      <c r="D18" s="161"/>
      <c r="E18" s="162"/>
      <c r="F18" s="163">
        <v>5</v>
      </c>
      <c r="G18" s="164"/>
      <c r="H18" s="164"/>
      <c r="I18" s="157">
        <f t="shared" si="0"/>
        <v>0</v>
      </c>
      <c r="J18" s="157">
        <f t="shared" si="1"/>
        <v>5</v>
      </c>
      <c r="K18" s="133"/>
      <c r="L18" s="133"/>
    </row>
    <row r="19" spans="1:12" s="131" customFormat="1" ht="15.75">
      <c r="A19" s="158">
        <v>14</v>
      </c>
      <c r="B19" s="159" t="s">
        <v>57</v>
      </c>
      <c r="C19" s="160"/>
      <c r="D19" s="161"/>
      <c r="E19" s="162"/>
      <c r="F19" s="165"/>
      <c r="G19" s="164"/>
      <c r="H19" s="164"/>
      <c r="I19" s="157">
        <f t="shared" si="0"/>
        <v>0</v>
      </c>
      <c r="J19" s="157">
        <f t="shared" si="1"/>
        <v>0</v>
      </c>
      <c r="K19" s="133"/>
      <c r="L19" s="133"/>
    </row>
    <row r="20" spans="1:12" s="131" customFormat="1" ht="15.75">
      <c r="A20" s="138"/>
      <c r="B20" s="138"/>
      <c r="C20" s="138"/>
      <c r="D20" s="138"/>
      <c r="E20" s="138"/>
      <c r="F20" s="139"/>
      <c r="G20" s="139"/>
      <c r="H20" s="140"/>
      <c r="I20" s="133"/>
      <c r="J20" s="133"/>
      <c r="K20" s="133"/>
      <c r="L20" s="133"/>
    </row>
    <row r="21" spans="1:12" s="131" customFormat="1" ht="0.75" customHeight="1">
      <c r="A21" s="138"/>
      <c r="B21" s="138"/>
      <c r="C21" s="138"/>
      <c r="D21" s="138"/>
      <c r="E21" s="138"/>
      <c r="F21" s="139"/>
      <c r="G21" s="139"/>
      <c r="H21" s="140"/>
      <c r="I21" s="133"/>
      <c r="J21" s="133"/>
      <c r="K21" s="133"/>
      <c r="L21" s="133"/>
    </row>
    <row r="22" spans="1:12" s="131" customFormat="1" ht="15.75">
      <c r="A22" s="153" t="s">
        <v>397</v>
      </c>
      <c r="B22" s="153"/>
      <c r="C22" s="153"/>
      <c r="D22" s="153"/>
      <c r="E22" s="153"/>
      <c r="F22" s="153"/>
      <c r="G22" s="153"/>
      <c r="H22" s="153"/>
      <c r="I22" s="133"/>
      <c r="J22" s="133"/>
      <c r="K22" s="133"/>
      <c r="L22" s="133"/>
    </row>
    <row r="23" spans="1:12" s="131" customFormat="1" ht="15.75">
      <c r="A23" s="155">
        <v>1</v>
      </c>
      <c r="B23" s="166" t="s">
        <v>264</v>
      </c>
      <c r="C23" s="166"/>
      <c r="D23" s="166"/>
      <c r="E23" s="158">
        <v>12</v>
      </c>
      <c r="F23" s="164">
        <v>14</v>
      </c>
      <c r="G23" s="164">
        <v>8</v>
      </c>
      <c r="H23" s="164">
        <v>7</v>
      </c>
      <c r="I23" s="157">
        <f>SUM(G23+E23)</f>
        <v>20</v>
      </c>
      <c r="J23" s="157">
        <f>SUM(H23+F23)</f>
        <v>21</v>
      </c>
      <c r="K23" s="133"/>
      <c r="L23" s="133"/>
    </row>
    <row r="24" spans="1:12" s="131" customFormat="1" ht="15.75">
      <c r="A24" s="155">
        <v>2</v>
      </c>
      <c r="B24" s="166" t="s">
        <v>398</v>
      </c>
      <c r="C24" s="166"/>
      <c r="D24" s="166"/>
      <c r="E24" s="158">
        <v>10</v>
      </c>
      <c r="F24" s="164">
        <v>12</v>
      </c>
      <c r="G24" s="164">
        <v>3</v>
      </c>
      <c r="H24" s="164">
        <v>4</v>
      </c>
      <c r="I24" s="157">
        <f t="shared" ref="I24:I30" si="2">SUM(G24+E24)</f>
        <v>13</v>
      </c>
      <c r="J24" s="157">
        <f t="shared" ref="J24:J30" si="3">SUM(H24+F24)</f>
        <v>16</v>
      </c>
      <c r="K24" s="133"/>
      <c r="L24" s="133"/>
    </row>
    <row r="25" spans="1:12" s="131" customFormat="1" ht="15.75">
      <c r="A25" s="155">
        <v>3</v>
      </c>
      <c r="B25" s="166" t="s">
        <v>266</v>
      </c>
      <c r="C25" s="166"/>
      <c r="D25" s="166"/>
      <c r="E25" s="158">
        <v>9</v>
      </c>
      <c r="F25" s="164">
        <v>11</v>
      </c>
      <c r="G25" s="158">
        <v>6</v>
      </c>
      <c r="H25" s="164">
        <v>5</v>
      </c>
      <c r="I25" s="157">
        <f t="shared" si="2"/>
        <v>15</v>
      </c>
      <c r="J25" s="157">
        <f t="shared" si="3"/>
        <v>16</v>
      </c>
      <c r="K25" s="133"/>
      <c r="L25" s="133"/>
    </row>
    <row r="26" spans="1:12" s="131" customFormat="1" ht="15.75">
      <c r="A26" s="155">
        <v>4</v>
      </c>
      <c r="B26" s="166" t="s">
        <v>31</v>
      </c>
      <c r="C26" s="166"/>
      <c r="D26" s="166"/>
      <c r="E26" s="158">
        <v>6</v>
      </c>
      <c r="F26" s="158">
        <v>10</v>
      </c>
      <c r="G26" s="158"/>
      <c r="H26" s="164"/>
      <c r="I26" s="157">
        <f t="shared" si="2"/>
        <v>6</v>
      </c>
      <c r="J26" s="157">
        <f t="shared" si="3"/>
        <v>10</v>
      </c>
      <c r="K26" s="133"/>
      <c r="L26" s="133"/>
    </row>
    <row r="27" spans="1:12" s="131" customFormat="1" ht="15.75">
      <c r="A27" s="155">
        <v>5</v>
      </c>
      <c r="B27" s="166" t="s">
        <v>299</v>
      </c>
      <c r="C27" s="166"/>
      <c r="D27" s="166"/>
      <c r="E27" s="158"/>
      <c r="F27" s="164">
        <v>9</v>
      </c>
      <c r="G27" s="158"/>
      <c r="H27" s="164">
        <v>3</v>
      </c>
      <c r="I27" s="157">
        <f t="shared" si="2"/>
        <v>0</v>
      </c>
      <c r="J27" s="157">
        <f t="shared" si="3"/>
        <v>12</v>
      </c>
      <c r="K27" s="133"/>
      <c r="L27" s="133"/>
    </row>
    <row r="28" spans="1:12" s="131" customFormat="1" ht="15.75">
      <c r="A28" s="155">
        <v>6</v>
      </c>
      <c r="B28" s="166" t="s">
        <v>292</v>
      </c>
      <c r="C28" s="166"/>
      <c r="D28" s="166"/>
      <c r="E28" s="158">
        <v>8</v>
      </c>
      <c r="F28" s="164"/>
      <c r="G28" s="158">
        <v>5</v>
      </c>
      <c r="H28" s="164"/>
      <c r="I28" s="157">
        <f t="shared" si="2"/>
        <v>13</v>
      </c>
      <c r="J28" s="157">
        <f t="shared" si="3"/>
        <v>0</v>
      </c>
      <c r="K28" s="133"/>
      <c r="L28" s="133"/>
    </row>
    <row r="29" spans="1:12" s="131" customFormat="1" ht="15.75">
      <c r="A29" s="155">
        <v>7</v>
      </c>
      <c r="B29" s="166" t="s">
        <v>279</v>
      </c>
      <c r="C29" s="166"/>
      <c r="D29" s="166"/>
      <c r="E29" s="158">
        <v>7</v>
      </c>
      <c r="F29" s="164"/>
      <c r="G29" s="158">
        <v>4</v>
      </c>
      <c r="H29" s="164"/>
      <c r="I29" s="157">
        <f t="shared" si="2"/>
        <v>11</v>
      </c>
      <c r="J29" s="157">
        <f t="shared" si="3"/>
        <v>0</v>
      </c>
      <c r="K29" s="133"/>
      <c r="L29" s="133"/>
    </row>
    <row r="30" spans="1:12" s="131" customFormat="1" ht="15.75">
      <c r="A30" s="155">
        <v>8</v>
      </c>
      <c r="B30" s="167" t="s">
        <v>67</v>
      </c>
      <c r="C30" s="167"/>
      <c r="D30" s="167"/>
      <c r="E30" s="168"/>
      <c r="F30" s="168"/>
      <c r="G30" s="168"/>
      <c r="H30" s="169">
        <v>2</v>
      </c>
      <c r="I30" s="157">
        <f t="shared" si="2"/>
        <v>0</v>
      </c>
      <c r="J30" s="157">
        <f t="shared" si="3"/>
        <v>2</v>
      </c>
      <c r="K30" s="133"/>
      <c r="L30" s="133"/>
    </row>
    <row r="31" spans="1:12">
      <c r="A31" s="133"/>
      <c r="B31" s="133"/>
      <c r="C31" s="133"/>
      <c r="D31" s="133"/>
      <c r="E31" s="133"/>
      <c r="F31" s="133"/>
      <c r="G31" s="133"/>
      <c r="H31" s="134"/>
      <c r="I31" s="133"/>
      <c r="J31" s="133"/>
      <c r="K31" s="133"/>
      <c r="L31" s="133"/>
    </row>
    <row r="32" spans="1:12" s="122" customFormat="1">
      <c r="A32" s="175" t="s">
        <v>495</v>
      </c>
      <c r="B32" s="175"/>
      <c r="C32" s="175"/>
      <c r="D32" s="175"/>
      <c r="E32" s="175"/>
      <c r="F32" s="175"/>
      <c r="G32" s="175"/>
      <c r="H32" s="176"/>
      <c r="I32" s="175"/>
      <c r="J32" s="175"/>
      <c r="K32" s="175"/>
      <c r="L32" s="175"/>
    </row>
    <row r="33" spans="1:12">
      <c r="A33" s="133"/>
      <c r="B33" s="133"/>
      <c r="C33" s="133"/>
      <c r="D33" s="133"/>
      <c r="E33" s="133"/>
      <c r="F33" s="133"/>
      <c r="G33" s="133"/>
      <c r="H33" s="134"/>
      <c r="I33" s="133"/>
      <c r="J33" s="133"/>
      <c r="K33" s="133"/>
      <c r="L33" s="133"/>
    </row>
    <row r="34" spans="1:12">
      <c r="A34" s="174" t="s">
        <v>496</v>
      </c>
      <c r="B34" s="174"/>
      <c r="C34" s="174"/>
      <c r="D34" s="174"/>
      <c r="E34" s="174"/>
      <c r="F34" s="133"/>
      <c r="G34" s="133"/>
      <c r="H34" s="134"/>
      <c r="I34" s="133"/>
      <c r="J34" s="133"/>
      <c r="K34" s="133"/>
      <c r="L34" s="133"/>
    </row>
    <row r="35" spans="1:12">
      <c r="A35" s="168"/>
      <c r="B35" s="170" t="s">
        <v>395</v>
      </c>
      <c r="C35" s="171"/>
      <c r="D35" s="172"/>
      <c r="E35" s="168">
        <v>27</v>
      </c>
      <c r="F35" s="133"/>
      <c r="G35" s="133"/>
      <c r="H35" s="134"/>
      <c r="I35" s="133"/>
      <c r="J35" s="133"/>
      <c r="K35" s="133"/>
      <c r="L35" s="133"/>
    </row>
    <row r="36" spans="1:12">
      <c r="A36" s="168"/>
      <c r="B36" s="170" t="s">
        <v>19</v>
      </c>
      <c r="C36" s="171"/>
      <c r="D36" s="172"/>
      <c r="E36" s="168">
        <v>23</v>
      </c>
      <c r="F36" s="133"/>
      <c r="G36" s="133"/>
      <c r="H36" s="134"/>
      <c r="I36" s="133"/>
      <c r="J36" s="133"/>
      <c r="K36" s="133"/>
      <c r="L36" s="133"/>
    </row>
    <row r="37" spans="1:12">
      <c r="A37" s="168"/>
      <c r="B37" s="170" t="s">
        <v>396</v>
      </c>
      <c r="C37" s="171"/>
      <c r="D37" s="172"/>
      <c r="E37" s="168">
        <v>21</v>
      </c>
      <c r="F37" s="133"/>
      <c r="G37" s="133"/>
      <c r="H37" s="134"/>
      <c r="I37" s="133"/>
      <c r="J37" s="133"/>
      <c r="K37" s="133"/>
      <c r="L37" s="133"/>
    </row>
    <row r="38" spans="1:12">
      <c r="A38" s="168"/>
      <c r="B38" s="170" t="s">
        <v>17</v>
      </c>
      <c r="C38" s="171"/>
      <c r="D38" s="172"/>
      <c r="E38" s="168">
        <v>18</v>
      </c>
      <c r="F38" s="133"/>
      <c r="G38" s="133"/>
      <c r="H38" s="134"/>
      <c r="I38" s="133"/>
      <c r="J38" s="133"/>
      <c r="K38" s="133"/>
      <c r="L38" s="133"/>
    </row>
    <row r="39" spans="1:12">
      <c r="A39" s="168"/>
      <c r="B39" s="170" t="s">
        <v>50</v>
      </c>
      <c r="C39" s="171"/>
      <c r="D39" s="172"/>
      <c r="E39" s="168">
        <v>18</v>
      </c>
      <c r="F39" s="133"/>
      <c r="G39" s="133"/>
      <c r="H39" s="134"/>
      <c r="I39" s="133"/>
      <c r="J39" s="133"/>
      <c r="K39" s="133"/>
      <c r="L39" s="133"/>
    </row>
    <row r="40" spans="1:12">
      <c r="A40" s="168"/>
      <c r="B40" s="170" t="s">
        <v>106</v>
      </c>
      <c r="C40" s="171"/>
      <c r="D40" s="172"/>
      <c r="E40" s="168">
        <v>15</v>
      </c>
      <c r="F40" s="133"/>
      <c r="G40" s="133"/>
      <c r="H40" s="134"/>
      <c r="I40" s="133"/>
      <c r="J40" s="133"/>
      <c r="K40" s="133"/>
      <c r="L40" s="133"/>
    </row>
    <row r="41" spans="1:12">
      <c r="A41" s="168"/>
      <c r="B41" s="170" t="s">
        <v>67</v>
      </c>
      <c r="C41" s="171"/>
      <c r="D41" s="172"/>
      <c r="E41" s="168">
        <v>11</v>
      </c>
      <c r="F41" s="133"/>
      <c r="G41" s="133"/>
      <c r="H41" s="134"/>
      <c r="I41" s="133"/>
      <c r="J41" s="133"/>
      <c r="K41" s="133"/>
      <c r="L41" s="133"/>
    </row>
    <row r="42" spans="1:12">
      <c r="A42" s="168"/>
      <c r="B42" s="170" t="s">
        <v>47</v>
      </c>
      <c r="C42" s="171"/>
      <c r="D42" s="172"/>
      <c r="E42" s="168">
        <v>11</v>
      </c>
      <c r="F42" s="133"/>
      <c r="G42" s="133"/>
      <c r="H42" s="134"/>
      <c r="I42" s="133"/>
      <c r="J42" s="133"/>
      <c r="K42" s="133"/>
      <c r="L42" s="133"/>
    </row>
    <row r="43" spans="1:12">
      <c r="A43" s="168"/>
      <c r="B43" s="170" t="s">
        <v>31</v>
      </c>
      <c r="C43" s="171"/>
      <c r="D43" s="172"/>
      <c r="E43" s="168">
        <v>10</v>
      </c>
      <c r="F43" s="133"/>
      <c r="G43" s="133"/>
      <c r="H43" s="134"/>
      <c r="I43" s="133"/>
      <c r="J43" s="133"/>
      <c r="K43" s="133"/>
      <c r="L43" s="133"/>
    </row>
    <row r="44" spans="1:12">
      <c r="A44" s="168"/>
      <c r="B44" s="170" t="s">
        <v>80</v>
      </c>
      <c r="C44" s="171"/>
      <c r="D44" s="172"/>
      <c r="E44" s="168">
        <v>7</v>
      </c>
      <c r="F44" s="133"/>
      <c r="G44" s="133"/>
      <c r="H44" s="134"/>
      <c r="I44" s="133"/>
      <c r="J44" s="133"/>
      <c r="K44" s="133"/>
      <c r="L44" s="133"/>
    </row>
    <row r="45" spans="1:12">
      <c r="A45" s="168"/>
      <c r="B45" s="170" t="s">
        <v>33</v>
      </c>
      <c r="C45" s="171"/>
      <c r="D45" s="172"/>
      <c r="E45" s="168">
        <v>0</v>
      </c>
      <c r="F45" s="133"/>
      <c r="G45" s="133"/>
      <c r="H45" s="134"/>
      <c r="I45" s="133"/>
      <c r="J45" s="133"/>
      <c r="K45" s="133"/>
      <c r="L45" s="133"/>
    </row>
    <row r="46" spans="1:12">
      <c r="A46" s="168"/>
      <c r="B46" s="170" t="s">
        <v>44</v>
      </c>
      <c r="C46" s="171"/>
      <c r="D46" s="172"/>
      <c r="E46" s="168">
        <v>0</v>
      </c>
      <c r="F46" s="133"/>
      <c r="G46" s="133"/>
      <c r="H46" s="134"/>
      <c r="I46" s="133"/>
      <c r="J46" s="133"/>
      <c r="K46" s="133"/>
      <c r="L46" s="133"/>
    </row>
    <row r="47" spans="1:12">
      <c r="A47" s="168"/>
      <c r="B47" s="170" t="s">
        <v>41</v>
      </c>
      <c r="C47" s="171"/>
      <c r="D47" s="172"/>
      <c r="E47" s="168">
        <v>0</v>
      </c>
      <c r="F47" s="133"/>
      <c r="G47" s="133"/>
      <c r="H47" s="134"/>
      <c r="I47" s="133"/>
      <c r="J47" s="133"/>
      <c r="K47" s="133"/>
      <c r="L47" s="133"/>
    </row>
    <row r="48" spans="1:12">
      <c r="A48" s="168"/>
      <c r="B48" s="170" t="s">
        <v>57</v>
      </c>
      <c r="C48" s="171"/>
      <c r="D48" s="172"/>
      <c r="E48" s="168">
        <v>0</v>
      </c>
      <c r="F48" s="133"/>
      <c r="G48" s="133"/>
      <c r="H48" s="134"/>
      <c r="I48" s="133"/>
      <c r="J48" s="133"/>
      <c r="K48" s="133"/>
      <c r="L48" s="133"/>
    </row>
    <row r="49" spans="1:12">
      <c r="A49" s="133"/>
      <c r="B49" s="133"/>
      <c r="C49" s="133"/>
      <c r="D49" s="133"/>
      <c r="E49" s="133"/>
      <c r="F49" s="133"/>
      <c r="G49" s="133"/>
      <c r="H49" s="134"/>
      <c r="I49" s="133"/>
      <c r="J49" s="133"/>
      <c r="K49" s="133"/>
      <c r="L49" s="133"/>
    </row>
    <row r="50" spans="1:12">
      <c r="A50" s="174" t="s">
        <v>497</v>
      </c>
      <c r="B50" s="174"/>
      <c r="C50" s="174"/>
      <c r="D50" s="174"/>
      <c r="E50" s="174"/>
      <c r="F50" s="133"/>
      <c r="G50" s="133"/>
      <c r="H50" s="134"/>
      <c r="I50" s="133"/>
      <c r="J50" s="133"/>
      <c r="K50" s="133"/>
      <c r="L50" s="133"/>
    </row>
    <row r="51" spans="1:12">
      <c r="A51" s="168"/>
      <c r="B51" s="170" t="s">
        <v>17</v>
      </c>
      <c r="C51" s="171"/>
      <c r="D51" s="172"/>
      <c r="E51" s="168">
        <v>26</v>
      </c>
      <c r="F51" s="133"/>
      <c r="G51" s="133"/>
      <c r="H51" s="134"/>
      <c r="I51" s="133"/>
      <c r="J51" s="133"/>
      <c r="K51" s="133"/>
      <c r="L51" s="133"/>
    </row>
    <row r="52" spans="1:12">
      <c r="A52" s="168"/>
      <c r="B52" s="170" t="s">
        <v>395</v>
      </c>
      <c r="C52" s="171"/>
      <c r="D52" s="172"/>
      <c r="E52" s="168">
        <v>22</v>
      </c>
      <c r="F52" s="133"/>
      <c r="G52" s="133"/>
      <c r="H52" s="134"/>
      <c r="I52" s="133"/>
      <c r="J52" s="133"/>
      <c r="K52" s="133"/>
      <c r="L52" s="133"/>
    </row>
    <row r="53" spans="1:12">
      <c r="A53" s="168"/>
      <c r="B53" s="170" t="s">
        <v>396</v>
      </c>
      <c r="C53" s="171"/>
      <c r="D53" s="172"/>
      <c r="E53" s="168">
        <v>20</v>
      </c>
      <c r="F53" s="133"/>
      <c r="G53" s="133"/>
      <c r="H53" s="134"/>
      <c r="I53" s="133"/>
      <c r="J53" s="133"/>
      <c r="K53" s="133"/>
      <c r="L53" s="133"/>
    </row>
    <row r="54" spans="1:12">
      <c r="A54" s="168"/>
      <c r="B54" s="170" t="s">
        <v>19</v>
      </c>
      <c r="C54" s="171"/>
      <c r="D54" s="172"/>
      <c r="E54" s="168">
        <v>16</v>
      </c>
      <c r="F54" s="133"/>
      <c r="G54" s="133"/>
      <c r="H54" s="134"/>
      <c r="I54" s="133"/>
      <c r="J54" s="133"/>
      <c r="K54" s="133"/>
      <c r="L54" s="133"/>
    </row>
    <row r="55" spans="1:12">
      <c r="A55" s="168"/>
      <c r="B55" s="170" t="s">
        <v>67</v>
      </c>
      <c r="C55" s="171"/>
      <c r="D55" s="172"/>
      <c r="E55" s="168">
        <v>11</v>
      </c>
      <c r="F55" s="133"/>
      <c r="G55" s="133"/>
      <c r="H55" s="134"/>
      <c r="I55" s="133"/>
      <c r="J55" s="133"/>
      <c r="K55" s="133"/>
      <c r="L55" s="133"/>
    </row>
    <row r="56" spans="1:12">
      <c r="A56" s="168"/>
      <c r="B56" s="170" t="s">
        <v>47</v>
      </c>
      <c r="C56" s="171"/>
      <c r="D56" s="172"/>
      <c r="E56" s="168">
        <v>11</v>
      </c>
      <c r="F56" s="133"/>
      <c r="G56" s="133"/>
      <c r="H56" s="134"/>
      <c r="I56" s="133"/>
      <c r="J56" s="133"/>
      <c r="K56" s="133"/>
      <c r="L56" s="133"/>
    </row>
    <row r="57" spans="1:12">
      <c r="A57" s="168"/>
      <c r="B57" s="170" t="s">
        <v>44</v>
      </c>
      <c r="C57" s="171"/>
      <c r="D57" s="172"/>
      <c r="E57" s="168">
        <v>9</v>
      </c>
      <c r="F57" s="133"/>
      <c r="G57" s="133"/>
      <c r="H57" s="134"/>
      <c r="I57" s="133"/>
      <c r="J57" s="133"/>
      <c r="K57" s="133"/>
      <c r="L57" s="133"/>
    </row>
    <row r="58" spans="1:12">
      <c r="A58" s="168"/>
      <c r="B58" s="170" t="s">
        <v>31</v>
      </c>
      <c r="C58" s="171"/>
      <c r="D58" s="172"/>
      <c r="E58" s="168">
        <v>6</v>
      </c>
      <c r="F58" s="133"/>
      <c r="G58" s="133"/>
      <c r="H58" s="134"/>
      <c r="I58" s="133"/>
      <c r="J58" s="133"/>
      <c r="K58" s="133"/>
      <c r="L58" s="133"/>
    </row>
    <row r="59" spans="1:12">
      <c r="A59" s="168"/>
      <c r="B59" s="170" t="s">
        <v>41</v>
      </c>
      <c r="C59" s="171"/>
      <c r="D59" s="172"/>
      <c r="E59" s="168">
        <v>5</v>
      </c>
      <c r="F59" s="133"/>
      <c r="G59" s="133"/>
      <c r="H59" s="134"/>
      <c r="I59" s="133"/>
      <c r="J59" s="133"/>
      <c r="K59" s="133"/>
      <c r="L59" s="133"/>
    </row>
    <row r="60" spans="1:12">
      <c r="A60" s="168"/>
      <c r="B60" s="170" t="s">
        <v>50</v>
      </c>
      <c r="C60" s="171"/>
      <c r="D60" s="172"/>
      <c r="E60" s="168">
        <v>0</v>
      </c>
      <c r="F60" s="133"/>
      <c r="G60" s="133"/>
      <c r="H60" s="134"/>
      <c r="I60" s="133"/>
      <c r="J60" s="133"/>
      <c r="K60" s="133"/>
      <c r="L60" s="133"/>
    </row>
    <row r="61" spans="1:12">
      <c r="A61" s="168"/>
      <c r="B61" s="170" t="s">
        <v>106</v>
      </c>
      <c r="C61" s="171"/>
      <c r="D61" s="172"/>
      <c r="E61" s="168">
        <v>0</v>
      </c>
      <c r="F61" s="133"/>
      <c r="G61" s="133"/>
      <c r="H61" s="134"/>
      <c r="I61" s="133"/>
      <c r="J61" s="133"/>
      <c r="K61" s="133"/>
      <c r="L61" s="133"/>
    </row>
    <row r="62" spans="1:12">
      <c r="A62" s="168"/>
      <c r="B62" s="170" t="s">
        <v>80</v>
      </c>
      <c r="C62" s="171"/>
      <c r="D62" s="172"/>
      <c r="E62" s="168">
        <v>0</v>
      </c>
      <c r="F62" s="133"/>
      <c r="G62" s="133"/>
      <c r="H62" s="134"/>
      <c r="I62" s="133"/>
      <c r="J62" s="133"/>
      <c r="K62" s="133"/>
      <c r="L62" s="133"/>
    </row>
    <row r="63" spans="1:12">
      <c r="A63" s="168"/>
      <c r="B63" s="170" t="s">
        <v>33</v>
      </c>
      <c r="C63" s="171"/>
      <c r="D63" s="172"/>
      <c r="E63" s="168">
        <v>0</v>
      </c>
      <c r="F63" s="133"/>
      <c r="G63" s="133"/>
      <c r="H63" s="134"/>
      <c r="I63" s="133"/>
      <c r="J63" s="133"/>
      <c r="K63" s="133"/>
      <c r="L63" s="133"/>
    </row>
    <row r="64" spans="1:12">
      <c r="A64" s="168"/>
      <c r="B64" s="170" t="s">
        <v>57</v>
      </c>
      <c r="C64" s="171"/>
      <c r="D64" s="172"/>
      <c r="E64" s="168">
        <v>0</v>
      </c>
      <c r="F64" s="133"/>
      <c r="G64" s="133"/>
      <c r="H64" s="134"/>
      <c r="I64" s="133"/>
      <c r="J64" s="133"/>
      <c r="K64" s="133"/>
      <c r="L64" s="133"/>
    </row>
    <row r="65" spans="1:12">
      <c r="A65" s="133"/>
      <c r="B65" s="133"/>
      <c r="C65" s="133"/>
      <c r="D65" s="133"/>
      <c r="E65" s="133"/>
      <c r="F65" s="133"/>
      <c r="G65" s="133"/>
      <c r="H65" s="134"/>
      <c r="I65" s="133"/>
      <c r="J65" s="133"/>
      <c r="K65" s="133"/>
      <c r="L65" s="133"/>
    </row>
    <row r="66" spans="1:12">
      <c r="A66" s="173" t="s">
        <v>498</v>
      </c>
      <c r="B66" s="173"/>
      <c r="C66" s="173"/>
      <c r="D66" s="173"/>
      <c r="E66" s="173"/>
      <c r="F66" s="133"/>
      <c r="G66" s="133"/>
      <c r="H66" s="134"/>
      <c r="I66" s="133"/>
      <c r="J66" s="133"/>
      <c r="K66" s="133"/>
      <c r="L66" s="133"/>
    </row>
    <row r="67" spans="1:12">
      <c r="A67" s="168"/>
      <c r="B67" s="166" t="s">
        <v>264</v>
      </c>
      <c r="C67" s="166"/>
      <c r="D67" s="166"/>
      <c r="E67" s="168">
        <v>20</v>
      </c>
      <c r="F67" s="133"/>
      <c r="G67" s="133"/>
      <c r="H67" s="134"/>
      <c r="I67" s="133"/>
      <c r="J67" s="133"/>
      <c r="K67" s="133"/>
      <c r="L67" s="133"/>
    </row>
    <row r="68" spans="1:12">
      <c r="A68" s="168"/>
      <c r="B68" s="166" t="s">
        <v>266</v>
      </c>
      <c r="C68" s="166"/>
      <c r="D68" s="166"/>
      <c r="E68" s="168">
        <v>15</v>
      </c>
      <c r="F68" s="133"/>
      <c r="G68" s="133"/>
      <c r="H68" s="134"/>
      <c r="I68" s="133"/>
      <c r="J68" s="133"/>
      <c r="K68" s="133"/>
      <c r="L68" s="133"/>
    </row>
    <row r="69" spans="1:12">
      <c r="A69" s="168"/>
      <c r="B69" s="166" t="s">
        <v>398</v>
      </c>
      <c r="C69" s="166"/>
      <c r="D69" s="166"/>
      <c r="E69" s="168">
        <v>13</v>
      </c>
      <c r="F69" s="133"/>
      <c r="G69" s="133"/>
      <c r="H69" s="134"/>
      <c r="I69" s="133"/>
      <c r="J69" s="133"/>
      <c r="K69" s="133"/>
      <c r="L69" s="133"/>
    </row>
    <row r="70" spans="1:12">
      <c r="A70" s="168"/>
      <c r="B70" s="166" t="s">
        <v>292</v>
      </c>
      <c r="C70" s="166"/>
      <c r="D70" s="166"/>
      <c r="E70" s="168">
        <v>13</v>
      </c>
      <c r="F70" s="133"/>
      <c r="G70" s="133"/>
      <c r="H70" s="134"/>
      <c r="I70" s="133"/>
      <c r="J70" s="133"/>
      <c r="K70" s="133"/>
      <c r="L70" s="133"/>
    </row>
    <row r="71" spans="1:12">
      <c r="A71" s="168"/>
      <c r="B71" s="166" t="s">
        <v>279</v>
      </c>
      <c r="C71" s="166"/>
      <c r="D71" s="166"/>
      <c r="E71" s="168">
        <v>11</v>
      </c>
      <c r="F71" s="133"/>
      <c r="G71" s="133"/>
      <c r="H71" s="134"/>
      <c r="I71" s="133"/>
      <c r="J71" s="133"/>
      <c r="K71" s="133"/>
      <c r="L71" s="133"/>
    </row>
    <row r="72" spans="1:12">
      <c r="A72" s="168"/>
      <c r="B72" s="166" t="s">
        <v>31</v>
      </c>
      <c r="C72" s="166"/>
      <c r="D72" s="166"/>
      <c r="E72" s="168">
        <v>6</v>
      </c>
      <c r="F72" s="133"/>
      <c r="G72" s="133"/>
      <c r="H72" s="134"/>
      <c r="I72" s="133"/>
      <c r="J72" s="133"/>
      <c r="K72" s="133"/>
      <c r="L72" s="133"/>
    </row>
    <row r="73" spans="1:12">
      <c r="A73" s="168"/>
      <c r="B73" s="170" t="s">
        <v>67</v>
      </c>
      <c r="C73" s="171"/>
      <c r="D73" s="172"/>
      <c r="E73" s="168">
        <v>0</v>
      </c>
      <c r="F73" s="133"/>
      <c r="G73" s="133"/>
      <c r="H73" s="134"/>
      <c r="I73" s="133"/>
      <c r="J73" s="133"/>
      <c r="K73" s="133"/>
      <c r="L73" s="133"/>
    </row>
    <row r="74" spans="1:12">
      <c r="A74" s="168"/>
      <c r="B74" s="166" t="s">
        <v>299</v>
      </c>
      <c r="C74" s="166"/>
      <c r="D74" s="166"/>
      <c r="E74" s="168">
        <v>0</v>
      </c>
      <c r="F74" s="133"/>
      <c r="G74" s="133"/>
      <c r="H74" s="134"/>
      <c r="I74" s="133"/>
      <c r="J74" s="133"/>
      <c r="K74" s="133"/>
      <c r="L74" s="133"/>
    </row>
    <row r="75" spans="1:12">
      <c r="A75" s="133"/>
      <c r="B75" s="133"/>
      <c r="C75" s="133"/>
      <c r="D75" s="133"/>
      <c r="E75" s="133"/>
      <c r="F75" s="133"/>
      <c r="G75" s="133"/>
      <c r="H75" s="134"/>
      <c r="I75" s="133"/>
      <c r="J75" s="133"/>
      <c r="K75" s="133"/>
      <c r="L75" s="133"/>
    </row>
    <row r="76" spans="1:12">
      <c r="A76" s="174" t="s">
        <v>499</v>
      </c>
      <c r="B76" s="174"/>
      <c r="C76" s="174"/>
      <c r="D76" s="174"/>
      <c r="E76" s="174"/>
      <c r="F76" s="133"/>
      <c r="G76" s="133"/>
      <c r="H76" s="134"/>
      <c r="I76" s="133"/>
      <c r="J76" s="133"/>
      <c r="K76" s="133"/>
      <c r="L76" s="133"/>
    </row>
    <row r="77" spans="1:12">
      <c r="A77" s="168"/>
      <c r="B77" s="166" t="s">
        <v>264</v>
      </c>
      <c r="C77" s="166"/>
      <c r="D77" s="166"/>
      <c r="E77" s="168">
        <v>21</v>
      </c>
      <c r="F77" s="133"/>
      <c r="G77" s="133"/>
      <c r="H77" s="134"/>
      <c r="I77" s="133"/>
      <c r="J77" s="133"/>
      <c r="K77" s="133"/>
      <c r="L77" s="133"/>
    </row>
    <row r="78" spans="1:12">
      <c r="A78" s="168"/>
      <c r="B78" s="166" t="s">
        <v>398</v>
      </c>
      <c r="C78" s="166"/>
      <c r="D78" s="166"/>
      <c r="E78" s="168">
        <v>16</v>
      </c>
      <c r="F78" s="133"/>
      <c r="G78" s="133"/>
      <c r="H78" s="134"/>
      <c r="I78" s="133"/>
      <c r="J78" s="133"/>
      <c r="K78" s="133"/>
      <c r="L78" s="133"/>
    </row>
    <row r="79" spans="1:12">
      <c r="A79" s="168"/>
      <c r="B79" s="166" t="s">
        <v>266</v>
      </c>
      <c r="C79" s="166"/>
      <c r="D79" s="166"/>
      <c r="E79" s="168">
        <v>16</v>
      </c>
      <c r="F79" s="133"/>
      <c r="G79" s="133"/>
      <c r="H79" s="134"/>
      <c r="I79" s="133"/>
      <c r="J79" s="133"/>
      <c r="K79" s="133"/>
      <c r="L79" s="133"/>
    </row>
    <row r="80" spans="1:12">
      <c r="A80" s="168"/>
      <c r="B80" s="166" t="s">
        <v>299</v>
      </c>
      <c r="C80" s="166"/>
      <c r="D80" s="166"/>
      <c r="E80" s="168">
        <v>12</v>
      </c>
      <c r="F80" s="133"/>
      <c r="G80" s="133"/>
      <c r="H80" s="134"/>
      <c r="I80" s="133"/>
      <c r="J80" s="133"/>
      <c r="K80" s="133"/>
      <c r="L80" s="133"/>
    </row>
    <row r="81" spans="1:12">
      <c r="A81" s="168"/>
      <c r="B81" s="166" t="s">
        <v>31</v>
      </c>
      <c r="C81" s="166"/>
      <c r="D81" s="166"/>
      <c r="E81" s="168">
        <v>10</v>
      </c>
      <c r="F81" s="133"/>
      <c r="G81" s="133"/>
      <c r="H81" s="134"/>
      <c r="I81" s="133"/>
      <c r="J81" s="133"/>
      <c r="K81" s="133"/>
      <c r="L81" s="133"/>
    </row>
    <row r="82" spans="1:12">
      <c r="A82" s="168"/>
      <c r="B82" s="159" t="s">
        <v>67</v>
      </c>
      <c r="C82" s="160"/>
      <c r="D82" s="161"/>
      <c r="E82" s="168">
        <v>2</v>
      </c>
      <c r="F82" s="133"/>
      <c r="G82" s="133"/>
      <c r="H82" s="134"/>
      <c r="I82" s="133"/>
      <c r="J82" s="133"/>
      <c r="K82" s="133"/>
      <c r="L82" s="133"/>
    </row>
    <row r="83" spans="1:12">
      <c r="A83" s="168"/>
      <c r="B83" s="166" t="s">
        <v>279</v>
      </c>
      <c r="C83" s="166"/>
      <c r="D83" s="166"/>
      <c r="E83" s="168">
        <v>0</v>
      </c>
      <c r="F83" s="133"/>
      <c r="G83" s="133"/>
      <c r="H83" s="134"/>
      <c r="I83" s="133"/>
      <c r="J83" s="133"/>
      <c r="K83" s="133"/>
      <c r="L83" s="133"/>
    </row>
    <row r="84" spans="1:12">
      <c r="A84" s="168"/>
      <c r="B84" s="166" t="s">
        <v>292</v>
      </c>
      <c r="C84" s="166"/>
      <c r="D84" s="166"/>
      <c r="E84" s="168">
        <v>0</v>
      </c>
      <c r="F84" s="133"/>
      <c r="G84" s="133"/>
      <c r="H84" s="134"/>
      <c r="I84" s="133"/>
      <c r="J84" s="133"/>
      <c r="K84" s="133"/>
      <c r="L84" s="133"/>
    </row>
    <row r="85" spans="1:12">
      <c r="A85" s="133"/>
      <c r="B85" s="133"/>
      <c r="C85" s="133"/>
      <c r="D85" s="133"/>
      <c r="E85" s="133"/>
      <c r="F85" s="133"/>
      <c r="G85" s="133"/>
      <c r="H85" s="134"/>
      <c r="I85" s="133"/>
      <c r="J85" s="133"/>
      <c r="K85" s="133"/>
      <c r="L85" s="133"/>
    </row>
  </sheetData>
  <sortState ref="B69:E76">
    <sortCondition descending="1" ref="E53:E66"/>
  </sortState>
  <mergeCells count="48">
    <mergeCell ref="B84:D84"/>
    <mergeCell ref="B83:D83"/>
    <mergeCell ref="B82:D82"/>
    <mergeCell ref="A3:L3"/>
    <mergeCell ref="A34:E34"/>
    <mergeCell ref="A50:E50"/>
    <mergeCell ref="A66:E66"/>
    <mergeCell ref="A76:E76"/>
    <mergeCell ref="B77:D77"/>
    <mergeCell ref="B78:D78"/>
    <mergeCell ref="B79:D79"/>
    <mergeCell ref="B81:D81"/>
    <mergeCell ref="B80:D80"/>
    <mergeCell ref="B68:D68"/>
    <mergeCell ref="B72:D72"/>
    <mergeCell ref="B74:D74"/>
    <mergeCell ref="B70:D70"/>
    <mergeCell ref="B71:D71"/>
    <mergeCell ref="B67:D67"/>
    <mergeCell ref="B69:D69"/>
    <mergeCell ref="A1:L1"/>
    <mergeCell ref="A2:L2"/>
    <mergeCell ref="A22:H22"/>
    <mergeCell ref="A4:A5"/>
    <mergeCell ref="B4:D5"/>
    <mergeCell ref="G4:H4"/>
    <mergeCell ref="B10:D10"/>
    <mergeCell ref="B11:D11"/>
    <mergeCell ref="B12:D12"/>
    <mergeCell ref="B13:D13"/>
    <mergeCell ref="I4:J4"/>
    <mergeCell ref="B6:D6"/>
    <mergeCell ref="B7:D7"/>
    <mergeCell ref="B8:D8"/>
    <mergeCell ref="B9:D9"/>
    <mergeCell ref="B19:D19"/>
    <mergeCell ref="B14:D14"/>
    <mergeCell ref="B15:D15"/>
    <mergeCell ref="B16:D16"/>
    <mergeCell ref="B17:D17"/>
    <mergeCell ref="B18:D18"/>
    <mergeCell ref="B28:D28"/>
    <mergeCell ref="B29:D29"/>
    <mergeCell ref="B23:D23"/>
    <mergeCell ref="B24:D24"/>
    <mergeCell ref="B25:D25"/>
    <mergeCell ref="B26:D26"/>
    <mergeCell ref="B27:D27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biegi ind</vt:lpstr>
      <vt:lpstr>sztafety</vt:lpstr>
      <vt:lpstr>pkt szkół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User</cp:lastModifiedBy>
  <cp:lastPrinted>2018-02-23T08:34:40Z</cp:lastPrinted>
  <dcterms:created xsi:type="dcterms:W3CDTF">2018-02-22T13:44:42Z</dcterms:created>
  <dcterms:modified xsi:type="dcterms:W3CDTF">2018-02-23T08:36:02Z</dcterms:modified>
</cp:coreProperties>
</file>